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1"/>
  </bookViews>
  <sheets>
    <sheet name="Юноши связки" sheetId="1" r:id="rId1"/>
    <sheet name="Девушки связки" sheetId="2" r:id="rId2"/>
    <sheet name="Юниорки связки" sheetId="3" r:id="rId3"/>
    <sheet name="Юниоры связки" sheetId="4" r:id="rId4"/>
    <sheet name="Женщины связки" sheetId="5" r:id="rId5"/>
    <sheet name="Мужчины связки " sheetId="6" r:id="rId6"/>
    <sheet name="Девушки личка" sheetId="7" r:id="rId7"/>
    <sheet name="Юноши личка" sheetId="8" r:id="rId8"/>
    <sheet name="Юниоры личка" sheetId="9" r:id="rId9"/>
    <sheet name="Юниорки личка" sheetId="10" r:id="rId10"/>
    <sheet name="Мужчины личка" sheetId="11" r:id="rId11"/>
    <sheet name="Женщины личка" sheetId="12" r:id="rId12"/>
  </sheets>
  <externalReferences>
    <externalReference r:id="rId1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6">'Девушки личка'!$B$8:$O$949</definedName>
    <definedName name="DataProtokol1" localSheetId="1">'[1]Протокол_личка'!$B$7:$AZ$1635</definedName>
    <definedName name="DataProtokol1" localSheetId="11">'Женщины личка'!$B$8:$P$938</definedName>
    <definedName name="DataProtokol1" localSheetId="4">'[1]Протокол_личка'!$B$7:$AZ$1635</definedName>
    <definedName name="DataProtokol1" localSheetId="10">'Мужчины личка'!$B$8:$P$940</definedName>
    <definedName name="DataProtokol1" localSheetId="5">'[1]Протокол_личка'!$B$7:$AZ$1635</definedName>
    <definedName name="DataProtokol1" localSheetId="9">'Юниорки личка'!$B$9:$P$942</definedName>
    <definedName name="DataProtokol1" localSheetId="2">'[1]Протокол_личка'!$B$7:$AZ$1635</definedName>
    <definedName name="DataProtokol1" localSheetId="8">'Юниоры личка'!$B$9:$P$949</definedName>
    <definedName name="DataProtokol1" localSheetId="3">'[1]Протокол_личка'!$B$7:$AZ$1635</definedName>
    <definedName name="DataProtokol1" localSheetId="7">'Юноши личка'!$B$9:$O$965</definedName>
    <definedName name="DataProtokol1" localSheetId="0">'[1]Протокол_личка'!$B$7:$AZ$1635</definedName>
    <definedName name="DataProtokol1">#REF!</definedName>
    <definedName name="DataProtokol2" localSheetId="1">'Девушки связки'!$B$8:$N$943</definedName>
    <definedName name="DataProtokol2" localSheetId="4">'Женщины связки'!$B$8:$N$938</definedName>
    <definedName name="DataProtokol2" localSheetId="5">'Мужчины связки '!$B$8:$N$937</definedName>
    <definedName name="DataProtokol2" localSheetId="2">'Юниорки связки'!$B$10:$N$939</definedName>
    <definedName name="DataProtokol2" localSheetId="3">'Юниоры связки'!$B$8:$N$942</definedName>
    <definedName name="DataProtokol2" localSheetId="0">'Юноши связки'!$B$9:$N$948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6">'Девушки личка'!$1:$7</definedName>
    <definedName name="_xlnm.Print_Titles" localSheetId="1">'Девушки связки'!$1:$7</definedName>
    <definedName name="_xlnm.Print_Titles" localSheetId="11">'Женщины личка'!$1:$7</definedName>
    <definedName name="_xlnm.Print_Titles" localSheetId="4">'Женщины связки'!$1:$7</definedName>
    <definedName name="_xlnm.Print_Titles" localSheetId="10">'Мужчины личка'!$1:$7</definedName>
    <definedName name="_xlnm.Print_Titles" localSheetId="5">'Мужчины связки '!$1:$7</definedName>
    <definedName name="_xlnm.Print_Titles" localSheetId="9">'Юниорки личка'!$1:$7</definedName>
    <definedName name="_xlnm.Print_Titles" localSheetId="2">'Юниорки связки'!$1:$7</definedName>
    <definedName name="_xlnm.Print_Titles" localSheetId="8">'Юниоры личка'!$1:$7</definedName>
    <definedName name="_xlnm.Print_Titles" localSheetId="3">'Юниоры связки'!$1:$7</definedName>
    <definedName name="_xlnm.Print_Titles" localSheetId="7">'Юноши личка'!$1:$7</definedName>
    <definedName name="_xlnm.Print_Titles" localSheetId="0">'Юноши связки'!$1:$7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<sst xmlns="http://schemas.openxmlformats.org/spreadsheetml/2006/main" count="924" uniqueCount="279">
  <si>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</si>
  <si>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</si>
  <si>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</si>
  <si>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</si>
  <si>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</si>
  <si>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</si>
  <si>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</si>
  <si>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</si>
  <si>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</si>
  <si>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</si>
  <si>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</si>
  <si>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</si>
  <si>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</si>
  <si>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1</t>
  </si>
  <si>
    <t>16</t>
  </si>
  <si>
    <t>24</t>
  </si>
  <si>
    <t>25</t>
  </si>
  <si>
    <t>7</t>
  </si>
  <si>
    <t>54</t>
  </si>
  <si>
    <t>67</t>
  </si>
  <si>
    <t>56</t>
  </si>
  <si>
    <t>15</t>
  </si>
  <si>
    <t>53</t>
  </si>
  <si>
    <t>2</t>
  </si>
  <si>
    <t>26</t>
  </si>
  <si>
    <t>12</t>
  </si>
  <si>
    <t>9</t>
  </si>
  <si>
    <t>3</t>
  </si>
  <si>
    <t>5</t>
  </si>
  <si>
    <t>14</t>
  </si>
  <si>
    <t>10</t>
  </si>
  <si>
    <t>13</t>
  </si>
  <si>
    <t>4</t>
  </si>
  <si>
    <t>6</t>
  </si>
  <si>
    <t>40</t>
  </si>
  <si>
    <t>39</t>
  </si>
  <si>
    <t>41</t>
  </si>
  <si>
    <t/>
  </si>
  <si>
    <t>Квалификационный ранг дистанции:</t>
  </si>
  <si>
    <t>СООО "Саратовская областная Федерация спортивного туризма"</t>
  </si>
  <si>
    <t>Ерюшев Михаил</t>
  </si>
  <si>
    <t>I</t>
  </si>
  <si>
    <t>Энгельс</t>
  </si>
  <si>
    <t>III</t>
  </si>
  <si>
    <t>Сурков Алексей</t>
  </si>
  <si>
    <t>1ю</t>
  </si>
  <si>
    <t>Синицын Глеб</t>
  </si>
  <si>
    <t>II</t>
  </si>
  <si>
    <t>Сальников Иван</t>
  </si>
  <si>
    <t>Шейко Максим</t>
  </si>
  <si>
    <t>Мяус Павел</t>
  </si>
  <si>
    <t>Краснов Максим</t>
  </si>
  <si>
    <t>Поздняков Владимир</t>
  </si>
  <si>
    <t>Шут Владимир</t>
  </si>
  <si>
    <t>Санинский Артем</t>
  </si>
  <si>
    <t>Александрова Кира</t>
  </si>
  <si>
    <t>Драгунова Дарья</t>
  </si>
  <si>
    <t>Плеханова Олеся</t>
  </si>
  <si>
    <t>Чумакова Алена</t>
  </si>
  <si>
    <t>Бадеева Ксения</t>
  </si>
  <si>
    <t>Ермишина Алиса</t>
  </si>
  <si>
    <t>Чичкова Полина</t>
  </si>
  <si>
    <t>Колесов Никита</t>
  </si>
  <si>
    <t>Назыров Данила</t>
  </si>
  <si>
    <t>КМС</t>
  </si>
  <si>
    <t>Маликова Екатерина</t>
  </si>
  <si>
    <t>Петрушова Дарья</t>
  </si>
  <si>
    <t>Главный судья_________________________ /И.А. Петрушова, СС1К, г. Энгельс/</t>
  </si>
  <si>
    <t>106</t>
  </si>
  <si>
    <t>Блок 1-2</t>
  </si>
  <si>
    <t>Протокол соревнований
в дисциплине: "дистанция - пешеходная" 3 класса, код ВРВС 0840091811Я
ДЕВУШКИ</t>
  </si>
  <si>
    <t>Евстратова София</t>
  </si>
  <si>
    <t>Протокол соревнований
в дисциплине: "дистанция - пешеходная" 3 класса, код ВРВС 0840091811Я
ЮНОШИ</t>
  </si>
  <si>
    <t>Протокол соревнований
в дисциплине: "дистанция - пешеходная - связка" 3 класса, код ВРВС 0840241811Я
МУЖЧИНЫ/ЖЕНЩИНЫ
ЖЕНСКИЕ СВЯЗКИ</t>
  </si>
  <si>
    <t>Номер связки</t>
  </si>
  <si>
    <t>Состав связки</t>
  </si>
  <si>
    <t>Протокол соревнований
в дисциплине: "дистанция - пешеходная - связка" 3 класса, код ВРВС 0840241811Я
МУЖЧИНЫ/ЖЕНЩИНЫ
МУЖСКИЕ СВЯЗКИ</t>
  </si>
  <si>
    <t>Краснов Максим(II),
Руденко Юрий(III)</t>
  </si>
  <si>
    <t>СШ "Юность", г.Энгельс</t>
  </si>
  <si>
    <t>Протокол соревнований
в дисциплине: "дистанция - пешеходная" 4 класса, код ВРВС 0840091811Я
ЖЕНЩИНЫ</t>
  </si>
  <si>
    <t>Блок 3-4</t>
  </si>
  <si>
    <t>Блок 5-6</t>
  </si>
  <si>
    <t>Блок 7-8</t>
  </si>
  <si>
    <t>51</t>
  </si>
  <si>
    <t>43</t>
  </si>
  <si>
    <t>57</t>
  </si>
  <si>
    <t>Главный секретарь _____________________ /А.А. Карташова, СС1К, г. Энгельс/</t>
  </si>
  <si>
    <t>148</t>
  </si>
  <si>
    <t>2ю</t>
  </si>
  <si>
    <t>ШСК "Спасатели" МОУ "СОШ №19"</t>
  </si>
  <si>
    <t>Протокол соревнований
в дисциплине: "дистанция - пешеходная" 4 класса, код ВРВС 0840091811Я
МУЖЧИНЫ</t>
  </si>
  <si>
    <t>Дмитриев Владислав</t>
  </si>
  <si>
    <t>Девятьяров Кирилл</t>
  </si>
  <si>
    <t>Кубиев Роман</t>
  </si>
  <si>
    <t>Репещук Максим</t>
  </si>
  <si>
    <t>Гарнизонов Денис</t>
  </si>
  <si>
    <t>11</t>
  </si>
  <si>
    <t>147</t>
  </si>
  <si>
    <t>Саратов</t>
  </si>
  <si>
    <t>Урусова Карина</t>
  </si>
  <si>
    <t>17</t>
  </si>
  <si>
    <t>131</t>
  </si>
  <si>
    <t>104</t>
  </si>
  <si>
    <t>52</t>
  </si>
  <si>
    <t>130</t>
  </si>
  <si>
    <t>109</t>
  </si>
  <si>
    <t>146</t>
  </si>
  <si>
    <t>Плеханов Артем</t>
  </si>
  <si>
    <t>Аксарин Артур</t>
  </si>
  <si>
    <t>Шкепу Захар</t>
  </si>
  <si>
    <t>Юкин Роман</t>
  </si>
  <si>
    <t>Данилов Егор</t>
  </si>
  <si>
    <t>Миронов Илья</t>
  </si>
  <si>
    <t>Сумский Илья</t>
  </si>
  <si>
    <t>Ильяшенко Никита</t>
  </si>
  <si>
    <t>Суворов Матвей</t>
  </si>
  <si>
    <t>29</t>
  </si>
  <si>
    <t>8</t>
  </si>
  <si>
    <t>103</t>
  </si>
  <si>
    <t>28</t>
  </si>
  <si>
    <t>110</t>
  </si>
  <si>
    <t>65</t>
  </si>
  <si>
    <t>107</t>
  </si>
  <si>
    <t>64</t>
  </si>
  <si>
    <t>Миронова Юлия</t>
  </si>
  <si>
    <t>Парфирьева Валерия</t>
  </si>
  <si>
    <t>Божко Анастасия</t>
  </si>
  <si>
    <t>Холоднякова Ксения</t>
  </si>
  <si>
    <t>111</t>
  </si>
  <si>
    <t>55</t>
  </si>
  <si>
    <t>38</t>
  </si>
  <si>
    <t>108</t>
  </si>
  <si>
    <t>117</t>
  </si>
  <si>
    <t>СШ "Юноть" г.Энгельс</t>
  </si>
  <si>
    <t>н/п</t>
  </si>
  <si>
    <t>Сильченко Никита(I),
Колесов Никита(I)</t>
  </si>
  <si>
    <t>Петрушова Дарья(КМС),
Перашвили Алина(II)</t>
  </si>
  <si>
    <t>Евстратова София(III),
Драгунова Дарья(III)</t>
  </si>
  <si>
    <t>126_127</t>
  </si>
  <si>
    <t>Протокол соревнований
в дисциплине: "дистанция - пешеходная - связка" 2 класса, код ВРВС 0840241811Я
ЮНОШИ/ДЕВУШКИ
ЖЕНСКИЕ СВЯЗКИ</t>
  </si>
  <si>
    <t>Суворов Матвей(1ю),
Данилов Егор(2ю)</t>
  </si>
  <si>
    <t>Прозатетов Илья(б/р),
Ильяшенко Никита(б/р)</t>
  </si>
  <si>
    <t>28_29</t>
  </si>
  <si>
    <t>Первенство Саратовской области по спортивному туризму на пешеходных дистанциях</t>
  </si>
  <si>
    <t>13 марта 2022 г.</t>
  </si>
  <si>
    <t>19</t>
  </si>
  <si>
    <t>Ковылов Виктор</t>
  </si>
  <si>
    <t>Уланов Михаил</t>
  </si>
  <si>
    <t>Андреев Алексей</t>
  </si>
  <si>
    <t>Григорьев Денис</t>
  </si>
  <si>
    <t>101</t>
  </si>
  <si>
    <t>50</t>
  </si>
  <si>
    <t>129</t>
  </si>
  <si>
    <t>128</t>
  </si>
  <si>
    <t>б/р</t>
  </si>
  <si>
    <t>ВЗОР</t>
  </si>
  <si>
    <t>Вихрь</t>
  </si>
  <si>
    <t>Горизонт</t>
  </si>
  <si>
    <t>ВЕДЫ</t>
  </si>
  <si>
    <t>СШ РТ</t>
  </si>
  <si>
    <t>сн</t>
  </si>
  <si>
    <t>Протокол соревнований
в дисциплине: "дистанция - пешеходная" 4 класса, код ВРВС 0840091811Я
ЮНИОРЫ</t>
  </si>
  <si>
    <t>Протокол соревнований
в дисциплине: "дистанция - пешеходная" 4 класса, код ВРВС 0840091811Я
ЮНИОРКИ</t>
  </si>
  <si>
    <t>Морозова Диана</t>
  </si>
  <si>
    <t>Завалий Анастасия</t>
  </si>
  <si>
    <t>102</t>
  </si>
  <si>
    <t>18</t>
  </si>
  <si>
    <t>в/к</t>
  </si>
  <si>
    <t>Абрис</t>
  </si>
  <si>
    <t>Экстрим</t>
  </si>
  <si>
    <t>Шапкарин Иван</t>
  </si>
  <si>
    <t>Мельников Данил</t>
  </si>
  <si>
    <t>Свинцов Андрей</t>
  </si>
  <si>
    <t>Храмовский Артём</t>
  </si>
  <si>
    <t>Голованов Семён</t>
  </si>
  <si>
    <t>Кишвардай Константин</t>
  </si>
  <si>
    <t>Финаев Евгений</t>
  </si>
  <si>
    <t>Серов Илья</t>
  </si>
  <si>
    <t>Бондаренко Артём</t>
  </si>
  <si>
    <t>Власов Илья</t>
  </si>
  <si>
    <t>Микляев Павел</t>
  </si>
  <si>
    <t>20</t>
  </si>
  <si>
    <t>21</t>
  </si>
  <si>
    <t>22</t>
  </si>
  <si>
    <t>23</t>
  </si>
  <si>
    <t>27</t>
  </si>
  <si>
    <t>63</t>
  </si>
  <si>
    <t>62</t>
  </si>
  <si>
    <t>116</t>
  </si>
  <si>
    <t>61</t>
  </si>
  <si>
    <t>113</t>
  </si>
  <si>
    <t>115</t>
  </si>
  <si>
    <t>112</t>
  </si>
  <si>
    <t>71</t>
  </si>
  <si>
    <t>7(в/к)</t>
  </si>
  <si>
    <t>15 (в/к)</t>
  </si>
  <si>
    <t>16 (в/к)</t>
  </si>
  <si>
    <t>21 (в/к)</t>
  </si>
  <si>
    <t>24 (в/к)</t>
  </si>
  <si>
    <t>25 (в/к)</t>
  </si>
  <si>
    <t>26 (в/к)</t>
  </si>
  <si>
    <t>27 (в/к)</t>
  </si>
  <si>
    <t>28 (в/к)</t>
  </si>
  <si>
    <t>29 (в/к)</t>
  </si>
  <si>
    <t>Канакова Эмилия</t>
  </si>
  <si>
    <t>Чернышева Анна</t>
  </si>
  <si>
    <t>Вайгант Анна</t>
  </si>
  <si>
    <t>105</t>
  </si>
  <si>
    <t>59</t>
  </si>
  <si>
    <t>60</t>
  </si>
  <si>
    <t>133</t>
  </si>
  <si>
    <t>58</t>
  </si>
  <si>
    <t>132</t>
  </si>
  <si>
    <t>13 (в/к)</t>
  </si>
  <si>
    <t>9 (в/к)</t>
  </si>
  <si>
    <t>8 (в/к)</t>
  </si>
  <si>
    <t>12 (в/к)</t>
  </si>
  <si>
    <t>34_35</t>
  </si>
  <si>
    <t>Сборная СШ РТ</t>
  </si>
  <si>
    <t>Чичкова Полина(II),
Маликова Екатерина(I)</t>
  </si>
  <si>
    <t>30_31</t>
  </si>
  <si>
    <t>48_49</t>
  </si>
  <si>
    <t>Протокол соревнований
в дисциплине: "дистанция - пешеходная - связка" 3 класса, код ВРВС 0840241811Я
ЮНИОРЫ/ЮНИОРКИ
МУЖСКИЕ СВЯЗКИ</t>
  </si>
  <si>
    <t>Синицын Глеб(II),
Ковылов Виктор(II)</t>
  </si>
  <si>
    <t>Ерюшев Михаил(I),
Мяус Павел(II)</t>
  </si>
  <si>
    <t>Сальников Иван(II),
Уланов Михаил(II)</t>
  </si>
  <si>
    <t>Андреев Алексей(II),
Сурков Алексей(II)</t>
  </si>
  <si>
    <t>134_135</t>
  </si>
  <si>
    <t>32_33</t>
  </si>
  <si>
    <t>51_52</t>
  </si>
  <si>
    <t>53_54</t>
  </si>
  <si>
    <t>11_12</t>
  </si>
  <si>
    <t>13_14</t>
  </si>
  <si>
    <t>Петяев Даниил(III),
Шут Владимир(III)</t>
  </si>
  <si>
    <t>Александрова Кира(III),
Чумакова Алена(II)</t>
  </si>
  <si>
    <t>Морозова Диана(II),
Миронова Юлия(III)</t>
  </si>
  <si>
    <t>Певентво Саратовской области по спортивному туризму на пешеходных дистанциях</t>
  </si>
  <si>
    <t>55_56</t>
  </si>
  <si>
    <t>44_45</t>
  </si>
  <si>
    <t>Протокол соревнований
в дисциплине: "дистанция - пешеходная - связка" 3 класса, код ВРВС 0840241811Я
ЮНИОРЫ/ЮНИОРКИ
ЖЕНСКИЕ СВЯЗКИ</t>
  </si>
  <si>
    <t>Плеханова Олеся(II),
Холоднякова Ксения(2ю)</t>
  </si>
  <si>
    <t>140_141</t>
  </si>
  <si>
    <t>59_60</t>
  </si>
  <si>
    <t>57_58</t>
  </si>
  <si>
    <t>136_137</t>
  </si>
  <si>
    <t>65_66</t>
  </si>
  <si>
    <t>8_9</t>
  </si>
  <si>
    <t>5 (в/к)</t>
  </si>
  <si>
    <t>6 (в/к)</t>
  </si>
  <si>
    <t>Канакова Эмилия(III),
Миронова Юлия(III)</t>
  </si>
  <si>
    <t>Бадеева Ксения(III),
Чернышева Анна(1ю)</t>
  </si>
  <si>
    <t>Божко Анастасия(2ю),
Ермишина Алиса(III)</t>
  </si>
  <si>
    <t>Урусова Карина(III),
Парфирьева Валерия(III)</t>
  </si>
  <si>
    <t>Вайгант Анна(1ю),
Луценко Татьяна(1ю)</t>
  </si>
  <si>
    <t>Молчанова Татьяна(б/р),
Пестрикова Кира(б/р)</t>
  </si>
  <si>
    <t>Протокол соревнований
в дисциплине: "дистанция - пешеходная - связка" 2 класса, код ВРВС 0840241811Я
ЮНОШИ/ДЕВУШКИ
МУЖСКИЕ СВЯЗКИ</t>
  </si>
  <si>
    <t>Шапкарин Иван(III),
Мельников Данил(III)</t>
  </si>
  <si>
    <t>Плеханов Артем(II),
Шкепу Захар(II)</t>
  </si>
  <si>
    <t>Кишвардай Константин(III),
Свинцов Андрей(III)</t>
  </si>
  <si>
    <t>Шейко Максим(II),
Юкин Роман(1ю)</t>
  </si>
  <si>
    <t>Аксарин Артур(III),
Храмовский Артем(III)</t>
  </si>
  <si>
    <t>Голованов Семён(1ю),
Микляев Павел(III)</t>
  </si>
  <si>
    <t>Поздняков Владимир(III),
Ильяшенко Никита(III)</t>
  </si>
  <si>
    <t>Сумский Илья(2ю),
Миронов Илья(2ю)</t>
  </si>
  <si>
    <t>Репещук Максим(б/р),
Гарнизонов Денис(б/р)</t>
  </si>
  <si>
    <t>Кубиев Роман(1ю),
Бондаренко Артём(1ю)</t>
  </si>
  <si>
    <t>63_64</t>
  </si>
  <si>
    <t>120_121</t>
  </si>
  <si>
    <t>61_62</t>
  </si>
  <si>
    <t>138_139</t>
  </si>
  <si>
    <t>118_119</t>
  </si>
  <si>
    <t>142_143</t>
  </si>
  <si>
    <t>15_16</t>
  </si>
  <si>
    <t>144_145</t>
  </si>
  <si>
    <t>122_123</t>
  </si>
  <si>
    <t>9_10</t>
  </si>
  <si>
    <t>46_47</t>
  </si>
  <si>
    <t>124_125</t>
  </si>
  <si>
    <t>Перашвили Алина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</si>
</sst>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mm:ss.0;@"/>
    <numFmt numFmtId="168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b/>
      <sz val="10"/>
      <color indexed="4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0" fontId="7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horizontal="left" wrapTex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0" fontId="14" fillId="0" borderId="0" xfId="53" applyNumberFormat="1" applyFont="1" applyFill="1" applyAlignment="1">
      <alignment horizontal="left"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8" applyNumberFormat="1" applyFont="1" applyFill="1" applyBorder="1" applyAlignment="1">
      <alignment vertical="center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13" fillId="0" borderId="16" xfId="58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13" fillId="0" borderId="21" xfId="58" applyNumberFormat="1" applyFont="1" applyFill="1" applyBorder="1" applyAlignment="1">
      <alignment horizontal="left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/>
      <protection locked="0"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13" fillId="0" borderId="20" xfId="58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7" fillId="0" borderId="0" xfId="56" applyNumberFormat="1" applyFont="1" applyFill="1">
      <alignment/>
      <protection/>
    </xf>
    <xf numFmtId="0" fontId="7" fillId="0" borderId="0" xfId="56" applyFont="1" applyFill="1" applyAlignment="1">
      <alignment horizontal="center" wrapText="1"/>
      <protection/>
    </xf>
    <xf numFmtId="0" fontId="3" fillId="0" borderId="0" xfId="56" applyFont="1" applyFill="1" applyAlignment="1">
      <alignment horizontal="left" wrapText="1"/>
      <protection/>
    </xf>
    <xf numFmtId="0" fontId="6" fillId="0" borderId="0" xfId="56" applyFont="1" applyFill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20" fontId="3" fillId="0" borderId="0" xfId="56" applyNumberFormat="1" applyFont="1" applyFill="1" applyAlignment="1">
      <alignment horizontal="left"/>
      <protection/>
    </xf>
    <xf numFmtId="164" fontId="3" fillId="0" borderId="0" xfId="56" applyNumberFormat="1" applyFont="1" applyFill="1" applyAlignment="1">
      <alignment horizontal="right"/>
      <protection/>
    </xf>
    <xf numFmtId="0" fontId="14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left" vertical="center"/>
      <protection/>
    </xf>
    <xf numFmtId="0" fontId="14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14" fillId="0" borderId="0" xfId="56" applyNumberFormat="1" applyFont="1" applyFill="1">
      <alignment/>
      <protection/>
    </xf>
    <xf numFmtId="0" fontId="14" fillId="0" borderId="0" xfId="56" applyFont="1" applyFill="1" applyAlignment="1">
      <alignment wrapText="1"/>
      <protection/>
    </xf>
    <xf numFmtId="45" fontId="6" fillId="0" borderId="0" xfId="56" applyNumberFormat="1" applyFont="1" applyFill="1">
      <alignment/>
      <protection/>
    </xf>
    <xf numFmtId="0" fontId="14" fillId="0" borderId="0" xfId="56" applyFont="1" applyFill="1" applyAlignment="1">
      <alignment horizontal="left"/>
      <protection/>
    </xf>
    <xf numFmtId="45" fontId="14" fillId="0" borderId="0" xfId="56" applyNumberFormat="1" applyFont="1" applyFill="1" applyBorder="1" applyAlignment="1">
      <alignment horizontal="center" wrapText="1"/>
      <protection/>
    </xf>
    <xf numFmtId="21" fontId="14" fillId="0" borderId="0" xfId="56" applyNumberFormat="1" applyFont="1" applyFill="1" applyBorder="1">
      <alignment/>
      <protection/>
    </xf>
    <xf numFmtId="45" fontId="6" fillId="0" borderId="0" xfId="56" applyNumberFormat="1" applyFont="1" applyFill="1" applyBorder="1">
      <alignment/>
      <protection/>
    </xf>
    <xf numFmtId="0" fontId="14" fillId="0" borderId="0" xfId="56" applyFont="1" applyFill="1" applyBorder="1" applyAlignment="1">
      <alignment horizontal="left" wrapText="1"/>
      <protection/>
    </xf>
    <xf numFmtId="0" fontId="14" fillId="0" borderId="0" xfId="56" applyFont="1" applyFill="1" applyBorder="1">
      <alignment/>
      <protection/>
    </xf>
    <xf numFmtId="0" fontId="14" fillId="0" borderId="0" xfId="56" applyFont="1" applyFill="1" applyBorder="1" applyAlignment="1">
      <alignment wrapText="1"/>
      <protection/>
    </xf>
    <xf numFmtId="0" fontId="17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horizontal="left" wrapText="1"/>
      <protection/>
    </xf>
    <xf numFmtId="165" fontId="14" fillId="0" borderId="0" xfId="56" applyNumberFormat="1" applyFont="1" applyFill="1" applyBorder="1" applyAlignment="1">
      <alignment horizontal="left" indent="1"/>
      <protection/>
    </xf>
    <xf numFmtId="0" fontId="14" fillId="0" borderId="0" xfId="56" applyFont="1" applyFill="1" applyBorder="1" applyAlignment="1">
      <alignment horizontal="right"/>
      <protection/>
    </xf>
    <xf numFmtId="0" fontId="14" fillId="0" borderId="0" xfId="56" applyFont="1" applyFill="1" applyBorder="1" applyAlignment="1">
      <alignment/>
      <protection/>
    </xf>
    <xf numFmtId="0" fontId="14" fillId="0" borderId="0" xfId="56" applyFont="1" applyFill="1" applyAlignment="1">
      <alignment/>
      <protection/>
    </xf>
    <xf numFmtId="0" fontId="6" fillId="0" borderId="18" xfId="56" applyFont="1" applyFill="1" applyBorder="1" applyAlignment="1">
      <alignment horizontal="left" vertical="center" wrapText="1"/>
      <protection/>
    </xf>
    <xf numFmtId="0" fontId="3" fillId="0" borderId="21" xfId="56" applyFont="1" applyFill="1" applyBorder="1" applyAlignment="1">
      <alignment horizontal="center" vertical="center"/>
      <protection/>
    </xf>
    <xf numFmtId="10" fontId="7" fillId="0" borderId="16" xfId="56" applyNumberFormat="1" applyFont="1" applyFill="1" applyBorder="1" applyAlignment="1">
      <alignment horizontal="center" vertical="center"/>
      <protection/>
    </xf>
    <xf numFmtId="0" fontId="7" fillId="0" borderId="23" xfId="56" applyNumberFormat="1" applyFont="1" applyFill="1" applyBorder="1" applyAlignment="1">
      <alignment horizontal="center" vertical="center"/>
      <protection/>
    </xf>
    <xf numFmtId="164" fontId="7" fillId="0" borderId="2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 applyProtection="1">
      <alignment horizontal="center" vertical="center"/>
      <protection locked="0"/>
    </xf>
    <xf numFmtId="0" fontId="3" fillId="0" borderId="19" xfId="56" applyFont="1" applyFill="1" applyBorder="1" applyAlignment="1" applyProtection="1">
      <alignment horizontal="center" vertical="center"/>
      <protection locked="0"/>
    </xf>
    <xf numFmtId="0" fontId="13" fillId="0" borderId="21" xfId="61" applyNumberFormat="1" applyFont="1" applyFill="1" applyBorder="1" applyAlignment="1">
      <alignment horizontal="left" vertical="center" wrapText="1"/>
      <protection/>
    </xf>
    <xf numFmtId="0" fontId="3" fillId="0" borderId="20" xfId="56" applyNumberFormat="1" applyFont="1" applyFill="1" applyBorder="1" applyAlignment="1">
      <alignment vertical="center" wrapText="1"/>
      <protection/>
    </xf>
    <xf numFmtId="0" fontId="13" fillId="0" borderId="20" xfId="61" applyNumberFormat="1" applyFont="1" applyFill="1" applyBorder="1" applyAlignment="1">
      <alignment vertical="center" wrapText="1"/>
      <protection/>
    </xf>
    <xf numFmtId="0" fontId="13" fillId="0" borderId="20" xfId="61" applyNumberFormat="1" applyFont="1" applyFill="1" applyBorder="1" applyAlignment="1">
      <alignment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textRotation="90" wrapText="1"/>
      <protection/>
    </xf>
    <xf numFmtId="0" fontId="11" fillId="0" borderId="13" xfId="56" applyFont="1" applyFill="1" applyBorder="1" applyAlignment="1">
      <alignment horizontal="center" textRotation="90" wrapText="1"/>
      <protection/>
    </xf>
    <xf numFmtId="0" fontId="10" fillId="0" borderId="12" xfId="56" applyNumberFormat="1" applyFont="1" applyFill="1" applyBorder="1" applyAlignment="1">
      <alignment horizontal="center" textRotation="90" wrapText="1"/>
      <protection/>
    </xf>
    <xf numFmtId="0" fontId="10" fillId="0" borderId="11" xfId="56" applyFont="1" applyFill="1" applyBorder="1" applyAlignment="1">
      <alignment horizontal="center" textRotation="90" wrapText="1"/>
      <protection/>
    </xf>
    <xf numFmtId="0" fontId="6" fillId="0" borderId="13" xfId="56" applyFont="1" applyFill="1" applyBorder="1" applyAlignment="1" applyProtection="1">
      <alignment horizontal="center" textRotation="90" wrapText="1"/>
      <protection locked="0"/>
    </xf>
    <xf numFmtId="0" fontId="6" fillId="0" borderId="11" xfId="56" applyFont="1" applyFill="1" applyBorder="1" applyAlignment="1" applyProtection="1">
      <alignment horizontal="center" textRotation="90" wrapText="1"/>
      <protection locked="0"/>
    </xf>
    <xf numFmtId="0" fontId="3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17" fillId="0" borderId="0" xfId="56" applyNumberFormat="1" applyFont="1" applyFill="1" applyBorder="1">
      <alignment/>
      <protection/>
    </xf>
    <xf numFmtId="0" fontId="7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Border="1" applyAlignment="1">
      <alignment horizontal="right" vertical="center"/>
      <protection/>
    </xf>
    <xf numFmtId="49" fontId="8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right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left"/>
      <protection/>
    </xf>
    <xf numFmtId="167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14" fillId="0" borderId="14" xfId="53" applyFont="1" applyFill="1" applyBorder="1" applyAlignment="1" applyProtection="1">
      <alignment horizontal="center" vertical="center" wrapText="1"/>
      <protection/>
    </xf>
    <xf numFmtId="0" fontId="3" fillId="0" borderId="23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Font="1" applyFill="1" applyBorder="1">
      <alignment/>
      <protection/>
    </xf>
    <xf numFmtId="0" fontId="3" fillId="0" borderId="20" xfId="53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NumberFormat="1" applyFont="1" applyFill="1" applyBorder="1" applyAlignment="1">
      <alignment vertical="center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13" fillId="0" borderId="0" xfId="58" applyNumberFormat="1" applyFont="1" applyFill="1" applyBorder="1" applyAlignment="1">
      <alignment horizontal="center" vertical="center"/>
      <protection/>
    </xf>
    <xf numFmtId="0" fontId="3" fillId="0" borderId="0" xfId="53" applyNumberFormat="1" applyFont="1" applyFill="1" applyBorder="1" applyAlignment="1">
      <alignment vertical="center" wrapText="1"/>
      <protection/>
    </xf>
    <xf numFmtId="0" fontId="13" fillId="0" borderId="0" xfId="58" applyNumberFormat="1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 locked="0"/>
    </xf>
    <xf numFmtId="167" fontId="7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0" fontId="7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1" fillId="0" borderId="24" xfId="56" applyFont="1" applyFill="1" applyBorder="1" applyAlignment="1">
      <alignment horizontal="left" wrapText="1"/>
      <protection/>
    </xf>
    <xf numFmtId="0" fontId="11" fillId="0" borderId="25" xfId="56" applyFont="1" applyFill="1" applyBorder="1" applyAlignment="1">
      <alignment horizontal="left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11" fillId="0" borderId="27" xfId="56" applyFont="1" applyFill="1" applyBorder="1" applyAlignment="1">
      <alignment horizontal="center" vertical="center" wrapText="1"/>
      <protection/>
    </xf>
    <xf numFmtId="0" fontId="11" fillId="0" borderId="28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textRotation="90" wrapText="1"/>
      <protection/>
    </xf>
    <xf numFmtId="0" fontId="11" fillId="0" borderId="30" xfId="56" applyFont="1" applyFill="1" applyBorder="1" applyAlignment="1">
      <alignment horizontal="center" textRotation="90" wrapText="1"/>
      <protection/>
    </xf>
    <xf numFmtId="0" fontId="2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/>
      <protection/>
    </xf>
    <xf numFmtId="0" fontId="4" fillId="0" borderId="31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textRotation="90" wrapText="1"/>
      <protection/>
    </xf>
    <xf numFmtId="0" fontId="11" fillId="0" borderId="30" xfId="56" applyFont="1" applyFill="1" applyBorder="1" applyAlignment="1">
      <alignment textRotation="90" wrapText="1"/>
      <protection/>
    </xf>
    <xf numFmtId="0" fontId="11" fillId="0" borderId="32" xfId="56" applyFont="1" applyFill="1" applyBorder="1" applyAlignment="1">
      <alignment horizontal="center" textRotation="90" wrapText="1"/>
      <protection/>
    </xf>
    <xf numFmtId="0" fontId="11" fillId="0" borderId="33" xfId="56" applyFont="1" applyFill="1" applyBorder="1" applyAlignment="1">
      <alignment horizontal="center" textRotation="90" wrapText="1"/>
      <protection/>
    </xf>
    <xf numFmtId="0" fontId="11" fillId="0" borderId="32" xfId="56" applyFont="1" applyFill="1" applyBorder="1" applyAlignment="1">
      <alignment wrapText="1"/>
      <protection/>
    </xf>
    <xf numFmtId="0" fontId="11" fillId="0" borderId="33" xfId="56" applyFont="1" applyFill="1" applyBorder="1" applyAlignment="1">
      <alignment wrapText="1"/>
      <protection/>
    </xf>
    <xf numFmtId="0" fontId="11" fillId="0" borderId="34" xfId="56" applyFont="1" applyFill="1" applyBorder="1">
      <alignment/>
      <protection/>
    </xf>
    <xf numFmtId="0" fontId="11" fillId="0" borderId="35" xfId="56" applyFont="1" applyFill="1" applyBorder="1">
      <alignment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31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9" xfId="53" applyNumberFormat="1" applyFont="1" applyFill="1" applyBorder="1" applyAlignment="1">
      <alignment textRotation="90" wrapText="1"/>
      <protection/>
    </xf>
    <xf numFmtId="0" fontId="11" fillId="0" borderId="30" xfId="53" applyNumberFormat="1" applyFont="1" applyFill="1" applyBorder="1" applyAlignment="1">
      <alignment textRotation="90" wrapText="1"/>
      <protection/>
    </xf>
    <xf numFmtId="49" fontId="11" fillId="0" borderId="36" xfId="53" applyNumberFormat="1" applyFont="1" applyFill="1" applyBorder="1" applyAlignment="1">
      <alignment horizontal="center" textRotation="90" wrapText="1"/>
      <protection/>
    </xf>
    <xf numFmtId="49" fontId="11" fillId="0" borderId="37" xfId="53" applyNumberFormat="1" applyFont="1" applyFill="1" applyBorder="1" applyAlignment="1">
      <alignment horizontal="center" textRotation="90" wrapText="1"/>
      <protection/>
    </xf>
    <xf numFmtId="0" fontId="11" fillId="0" borderId="32" xfId="53" applyNumberFormat="1" applyFont="1" applyFill="1" applyBorder="1" applyAlignment="1">
      <alignment wrapText="1"/>
      <protection/>
    </xf>
    <xf numFmtId="0" fontId="11" fillId="0" borderId="33" xfId="53" applyNumberFormat="1" applyFont="1" applyFill="1" applyBorder="1" applyAlignment="1">
      <alignment wrapText="1"/>
      <protection/>
    </xf>
    <xf numFmtId="0" fontId="11" fillId="0" borderId="32" xfId="53" applyNumberFormat="1" applyFont="1" applyFill="1" applyBorder="1" applyAlignment="1">
      <alignment horizontal="center" textRotation="90" wrapText="1"/>
      <protection/>
    </xf>
    <xf numFmtId="0" fontId="11" fillId="0" borderId="33" xfId="53" applyNumberFormat="1" applyFont="1" applyFill="1" applyBorder="1" applyAlignment="1">
      <alignment horizontal="center" textRotation="90" wrapText="1"/>
      <protection/>
    </xf>
    <xf numFmtId="0" fontId="11" fillId="0" borderId="34" xfId="53" applyNumberFormat="1" applyFont="1" applyFill="1" applyBorder="1">
      <alignment/>
      <protection/>
    </xf>
    <xf numFmtId="0" fontId="11" fillId="0" borderId="35" xfId="53" applyNumberFormat="1" applyFont="1" applyFill="1" applyBorder="1">
      <alignment/>
      <protection/>
    </xf>
    <xf numFmtId="0" fontId="11" fillId="0" borderId="24" xfId="53" applyNumberFormat="1" applyFont="1" applyFill="1" applyBorder="1" applyAlignment="1">
      <alignment horizontal="left" wrapText="1"/>
      <protection/>
    </xf>
    <xf numFmtId="0" fontId="11" fillId="0" borderId="25" xfId="53" applyNumberFormat="1" applyFont="1" applyFill="1" applyBorder="1" applyAlignment="1">
      <alignment horizontal="left" wrapText="1"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  <xf numFmtId="0" fontId="11" fillId="0" borderId="29" xfId="53" applyNumberFormat="1" applyFont="1" applyFill="1" applyBorder="1" applyAlignment="1">
      <alignment horizontal="center" textRotation="90" wrapText="1"/>
      <protection/>
    </xf>
    <xf numFmtId="0" fontId="11" fillId="0" borderId="30" xfId="53" applyNumberFormat="1" applyFont="1" applyFill="1" applyBorder="1" applyAlignment="1">
      <alignment horizont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B7" t="str">
            <v>1</v>
          </cell>
          <cell r="C7" t="str">
            <v>Ерюшев Михаил</v>
          </cell>
          <cell r="D7">
            <v>2005</v>
          </cell>
          <cell r="E7" t="str">
            <v>I</v>
          </cell>
          <cell r="F7" t="str">
            <v>Энгельс</v>
          </cell>
          <cell r="G7" t="str">
            <v>СОШ № 9</v>
          </cell>
          <cell r="H7">
            <v>0</v>
          </cell>
          <cell r="S7">
            <v>0</v>
          </cell>
          <cell r="T7">
            <v>0.004116550925925925</v>
          </cell>
          <cell r="U7">
            <v>0.004116550925925925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0.004116550925925925</v>
          </cell>
          <cell r="AD7">
            <v>0.004116550925925925</v>
          </cell>
          <cell r="AF7">
            <v>1.0892747764302337</v>
          </cell>
          <cell r="AH7" t="str">
            <v/>
          </cell>
          <cell r="AU7">
            <v>10</v>
          </cell>
          <cell r="AV7" t="str">
            <v>м</v>
          </cell>
          <cell r="AW7" t="str">
            <v>ЮН/ДЕВ_3</v>
          </cell>
          <cell r="AX7">
            <v>0</v>
          </cell>
          <cell r="AY7">
            <v>0</v>
          </cell>
          <cell r="AZ7">
            <v>0.004116550925925925</v>
          </cell>
        </row>
        <row r="8">
          <cell r="B8" t="str">
            <v>91</v>
          </cell>
          <cell r="C8" t="str">
            <v>Шмаров Иван</v>
          </cell>
          <cell r="D8">
            <v>2005</v>
          </cell>
          <cell r="E8" t="str">
            <v>III</v>
          </cell>
          <cell r="F8" t="str">
            <v>Т/к ВЕДЫ МАОУ МБЛ</v>
          </cell>
          <cell r="G8" t="str">
            <v>г. Саратов</v>
          </cell>
          <cell r="H8">
            <v>0</v>
          </cell>
          <cell r="S8">
            <v>0</v>
          </cell>
          <cell r="T8">
            <v>0.00556712962962963</v>
          </cell>
          <cell r="U8">
            <v>0.00556712962962963</v>
          </cell>
          <cell r="V8">
            <v>0</v>
          </cell>
          <cell r="W8">
            <v>0.00047453703703703704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0.005092592592592593</v>
          </cell>
          <cell r="AD8">
            <v>0.005092592592592593</v>
          </cell>
          <cell r="AF8">
            <v>1.347543795173343</v>
          </cell>
          <cell r="AH8" t="str">
            <v/>
          </cell>
          <cell r="AN8">
            <v>0.00047453703703703704</v>
          </cell>
          <cell r="AU8">
            <v>1</v>
          </cell>
          <cell r="AV8" t="str">
            <v>м</v>
          </cell>
          <cell r="AW8" t="str">
            <v>ЮН/ДЕВ_3</v>
          </cell>
          <cell r="AX8">
            <v>0</v>
          </cell>
          <cell r="AY8">
            <v>0</v>
          </cell>
          <cell r="AZ8">
            <v>0.005092592592592593</v>
          </cell>
        </row>
        <row r="9">
          <cell r="B9" t="str">
            <v>88</v>
          </cell>
          <cell r="C9" t="str">
            <v>Сурков Алексей</v>
          </cell>
          <cell r="D9">
            <v>2006</v>
          </cell>
          <cell r="E9" t="str">
            <v>1ю</v>
          </cell>
          <cell r="F9" t="str">
            <v>Т/к ВЕДЫ МАОУ МБЛ</v>
          </cell>
          <cell r="G9" t="str">
            <v>г. Саратов</v>
          </cell>
          <cell r="H9">
            <v>0</v>
          </cell>
          <cell r="S9">
            <v>0</v>
          </cell>
          <cell r="T9">
            <v>0.005737384259259259</v>
          </cell>
          <cell r="U9">
            <v>0.005737384259259259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0.005737384259259259</v>
          </cell>
          <cell r="AD9">
            <v>0.005737384259259259</v>
          </cell>
          <cell r="AF9">
            <v>1.5181612152394952</v>
          </cell>
          <cell r="AH9" t="str">
            <v/>
          </cell>
          <cell r="AU9">
            <v>1</v>
          </cell>
          <cell r="AV9" t="str">
            <v>м</v>
          </cell>
          <cell r="AW9" t="str">
            <v>ЮН/ДЕВ_3</v>
          </cell>
          <cell r="AX9">
            <v>0</v>
          </cell>
          <cell r="AY9">
            <v>0</v>
          </cell>
          <cell r="AZ9">
            <v>0.005737384259259259</v>
          </cell>
        </row>
        <row r="10">
          <cell r="B10" t="str">
            <v>37</v>
          </cell>
          <cell r="C10" t="str">
            <v>Синицын Глеб</v>
          </cell>
          <cell r="D10">
            <v>2006</v>
          </cell>
          <cell r="E10" t="str">
            <v>III</v>
          </cell>
          <cell r="F10" t="str">
            <v>Энгельс</v>
          </cell>
          <cell r="G10" t="str">
            <v>СОШ с.Кр.Яр</v>
          </cell>
          <cell r="H10">
            <v>0</v>
          </cell>
          <cell r="S10">
            <v>0</v>
          </cell>
          <cell r="T10">
            <v>0.0064423611111111105</v>
          </cell>
          <cell r="U10">
            <v>0.0064423611111111105</v>
          </cell>
          <cell r="V10">
            <v>0</v>
          </cell>
          <cell r="W10">
            <v>0.0006134259259259259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0.005828935185185184</v>
          </cell>
          <cell r="AD10">
            <v>0.005828935185185184</v>
          </cell>
          <cell r="AF10">
            <v>1.5423863775572704</v>
          </cell>
          <cell r="AH10" t="str">
            <v/>
          </cell>
          <cell r="AN10">
            <v>0.0006134259259259259</v>
          </cell>
          <cell r="AU10">
            <v>1</v>
          </cell>
          <cell r="AV10" t="str">
            <v>м</v>
          </cell>
          <cell r="AW10" t="str">
            <v>ЮН/ДЕВ_3</v>
          </cell>
          <cell r="AX10">
            <v>0</v>
          </cell>
          <cell r="AY10">
            <v>0</v>
          </cell>
          <cell r="AZ10">
            <v>0.005828935185185184</v>
          </cell>
        </row>
        <row r="11">
          <cell r="B11" t="str">
            <v>16</v>
          </cell>
          <cell r="C11" t="str">
            <v>Гончаренко Данил</v>
          </cell>
          <cell r="D11">
            <v>2005</v>
          </cell>
          <cell r="E11" t="str">
            <v>2ю</v>
          </cell>
          <cell r="F11" t="str">
            <v>Энгельс</v>
          </cell>
          <cell r="G11" t="str">
            <v>СОШ № 24</v>
          </cell>
          <cell r="H11">
            <v>0</v>
          </cell>
          <cell r="S11">
            <v>0</v>
          </cell>
          <cell r="T11">
            <v>0.006817129629629629</v>
          </cell>
          <cell r="U11">
            <v>0.006817129629629629</v>
          </cell>
          <cell r="V11">
            <v>0</v>
          </cell>
          <cell r="W11">
            <v>0.0009606481481481481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0.005856481481481481</v>
          </cell>
          <cell r="AD11">
            <v>0.005856481481481481</v>
          </cell>
          <cell r="AF11">
            <v>1.5496753644493444</v>
          </cell>
          <cell r="AH11" t="str">
            <v/>
          </cell>
          <cell r="AN11">
            <v>0.0009606481481481481</v>
          </cell>
          <cell r="AU11">
            <v>0.3</v>
          </cell>
          <cell r="AV11" t="str">
            <v>м</v>
          </cell>
          <cell r="AW11" t="str">
            <v>ЮН/ДЕВ_3</v>
          </cell>
          <cell r="AX11">
            <v>0</v>
          </cell>
          <cell r="AY11">
            <v>0</v>
          </cell>
          <cell r="AZ11">
            <v>0.005856481481481481</v>
          </cell>
        </row>
        <row r="12">
          <cell r="B12" t="str">
            <v>24</v>
          </cell>
          <cell r="C12" t="str">
            <v>Колесов Михаил</v>
          </cell>
          <cell r="D12">
            <v>2007</v>
          </cell>
          <cell r="E12" t="str">
            <v>II</v>
          </cell>
          <cell r="F12" t="str">
            <v>Энгельс</v>
          </cell>
          <cell r="G12" t="str">
            <v>СОШ с.Генеральское</v>
          </cell>
          <cell r="H12">
            <v>0</v>
          </cell>
          <cell r="S12">
            <v>0</v>
          </cell>
          <cell r="T12">
            <v>0.00606875</v>
          </cell>
          <cell r="U12">
            <v>0.00606875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0.00606875</v>
          </cell>
          <cell r="AD12">
            <v>0.00606875</v>
          </cell>
          <cell r="AF12">
            <v>1.6058434399117971</v>
          </cell>
          <cell r="AH12" t="str">
            <v/>
          </cell>
          <cell r="AU12">
            <v>3</v>
          </cell>
          <cell r="AV12" t="str">
            <v>м</v>
          </cell>
          <cell r="AW12" t="str">
            <v>ЮН/ДЕВ_3</v>
          </cell>
          <cell r="AX12">
            <v>0</v>
          </cell>
          <cell r="AY12">
            <v>0</v>
          </cell>
          <cell r="AZ12">
            <v>0.00606875</v>
          </cell>
        </row>
        <row r="13">
          <cell r="B13" t="str">
            <v>36</v>
          </cell>
          <cell r="C13" t="str">
            <v>Ковылов Виктор</v>
          </cell>
          <cell r="D13">
            <v>2006</v>
          </cell>
          <cell r="E13" t="str">
            <v>III</v>
          </cell>
          <cell r="F13" t="str">
            <v>Энгельс</v>
          </cell>
          <cell r="G13" t="str">
            <v>СОШ с.Кр.Яр</v>
          </cell>
          <cell r="H13">
            <v>0</v>
          </cell>
          <cell r="S13">
            <v>0</v>
          </cell>
          <cell r="T13">
            <v>0.007128819444444445</v>
          </cell>
          <cell r="U13">
            <v>0.007128819444444445</v>
          </cell>
          <cell r="V13">
            <v>0</v>
          </cell>
          <cell r="W13">
            <v>0.0008680555555555555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0.006260763888888889</v>
          </cell>
          <cell r="AD13">
            <v>0.006260763888888889</v>
          </cell>
          <cell r="AF13">
            <v>1.656651966188901</v>
          </cell>
          <cell r="AH13" t="str">
            <v/>
          </cell>
          <cell r="AN13">
            <v>0.0008680555555555555</v>
          </cell>
          <cell r="AU13">
            <v>1</v>
          </cell>
          <cell r="AV13" t="str">
            <v>м</v>
          </cell>
          <cell r="AW13" t="str">
            <v>ЮН/ДЕВ_3</v>
          </cell>
          <cell r="AX13">
            <v>0</v>
          </cell>
          <cell r="AY13">
            <v>0</v>
          </cell>
          <cell r="AZ13">
            <v>0.006260763888888889</v>
          </cell>
        </row>
        <row r="14">
          <cell r="B14" t="str">
            <v>85</v>
          </cell>
          <cell r="C14" t="str">
            <v>Сальников Иван</v>
          </cell>
          <cell r="D14">
            <v>2007</v>
          </cell>
          <cell r="E14" t="str">
            <v>1ю</v>
          </cell>
          <cell r="F14" t="str">
            <v>Т/к ВЕДЫ МАОУ МБЛ</v>
          </cell>
          <cell r="G14" t="str">
            <v>г. Саратов</v>
          </cell>
          <cell r="H14">
            <v>0</v>
          </cell>
          <cell r="S14">
            <v>0</v>
          </cell>
          <cell r="T14">
            <v>0.006282986111111111</v>
          </cell>
          <cell r="U14">
            <v>0.006282986111111111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0.006282986111111111</v>
          </cell>
          <cell r="AD14">
            <v>0.006282986111111111</v>
          </cell>
          <cell r="AF14">
            <v>1.662532157295112</v>
          </cell>
          <cell r="AH14" t="str">
            <v/>
          </cell>
          <cell r="AU14">
            <v>1</v>
          </cell>
          <cell r="AV14" t="str">
            <v>м</v>
          </cell>
          <cell r="AW14" t="str">
            <v>ЮН/ДЕВ_3</v>
          </cell>
          <cell r="AX14">
            <v>0</v>
          </cell>
          <cell r="AY14">
            <v>0</v>
          </cell>
          <cell r="AZ14">
            <v>0.006282986111111111</v>
          </cell>
        </row>
        <row r="15">
          <cell r="B15" t="str">
            <v>58</v>
          </cell>
          <cell r="C15" t="str">
            <v>Руденко Юрий</v>
          </cell>
          <cell r="D15">
            <v>2006</v>
          </cell>
          <cell r="E15" t="str">
            <v>III</v>
          </cell>
          <cell r="F15" t="str">
            <v>ШСК "Спасатели"</v>
          </cell>
          <cell r="G15" t="str">
            <v>ЭМР</v>
          </cell>
          <cell r="H15">
            <v>0</v>
          </cell>
          <cell r="S15">
            <v>0</v>
          </cell>
          <cell r="T15">
            <v>0.0066550925925925935</v>
          </cell>
          <cell r="U15">
            <v>0.0066550925925925935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0.0066550925925925935</v>
          </cell>
          <cell r="AD15">
            <v>0.0066550925925925935</v>
          </cell>
          <cell r="AF15">
            <v>1.7609947323288009</v>
          </cell>
          <cell r="AH15" t="str">
            <v/>
          </cell>
          <cell r="AU15">
            <v>1</v>
          </cell>
          <cell r="AV15" t="str">
            <v>м</v>
          </cell>
          <cell r="AW15" t="str">
            <v>ЮН/ДЕВ_3</v>
          </cell>
          <cell r="AX15">
            <v>0</v>
          </cell>
          <cell r="AY15">
            <v>0</v>
          </cell>
          <cell r="AZ15">
            <v>0.0066550925925925935</v>
          </cell>
        </row>
        <row r="16">
          <cell r="B16" t="str">
            <v>25</v>
          </cell>
          <cell r="C16" t="str">
            <v>Шейко Максим</v>
          </cell>
          <cell r="D16">
            <v>2008</v>
          </cell>
          <cell r="E16" t="str">
            <v>III</v>
          </cell>
          <cell r="F16" t="str">
            <v>Энгельс</v>
          </cell>
          <cell r="G16" t="str">
            <v>СОШ с.Генеральское</v>
          </cell>
          <cell r="H16">
            <v>0</v>
          </cell>
          <cell r="S16">
            <v>0</v>
          </cell>
          <cell r="T16">
            <v>0.007736574074074074</v>
          </cell>
          <cell r="U16">
            <v>0.007736574074074074</v>
          </cell>
          <cell r="V16">
            <v>0</v>
          </cell>
          <cell r="W16">
            <v>0.0010879629629629629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0.00664861111111111</v>
          </cell>
          <cell r="AD16">
            <v>0.00664861111111111</v>
          </cell>
          <cell r="AF16">
            <v>1.759279676589489</v>
          </cell>
          <cell r="AH16" t="str">
            <v/>
          </cell>
          <cell r="AN16">
            <v>0.0010879629629629629</v>
          </cell>
          <cell r="AU16">
            <v>1</v>
          </cell>
          <cell r="AV16" t="str">
            <v>м</v>
          </cell>
          <cell r="AW16" t="str">
            <v>ЮН/ДЕВ_3</v>
          </cell>
          <cell r="AX16">
            <v>0</v>
          </cell>
          <cell r="AY16">
            <v>0</v>
          </cell>
          <cell r="AZ16">
            <v>0.00664861111111111</v>
          </cell>
        </row>
        <row r="17">
          <cell r="B17" t="str">
            <v>86</v>
          </cell>
          <cell r="C17" t="str">
            <v>Калинкин Тимофей</v>
          </cell>
          <cell r="D17">
            <v>2005</v>
          </cell>
          <cell r="E17" t="str">
            <v>1ю</v>
          </cell>
          <cell r="F17" t="str">
            <v>Т/к ВЕДЫ МАОУ МБЛ</v>
          </cell>
          <cell r="G17" t="str">
            <v>г. Саратов</v>
          </cell>
          <cell r="H17">
            <v>0</v>
          </cell>
          <cell r="S17">
            <v>0</v>
          </cell>
          <cell r="T17">
            <v>0.006852430555555555</v>
          </cell>
          <cell r="U17">
            <v>0.006852430555555555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0.006852430555555555</v>
          </cell>
          <cell r="AD17">
            <v>0.006852430555555555</v>
          </cell>
          <cell r="AF17">
            <v>1.8132120543917676</v>
          </cell>
          <cell r="AH17" t="str">
            <v/>
          </cell>
          <cell r="AU17">
            <v>1</v>
          </cell>
          <cell r="AV17" t="str">
            <v>м</v>
          </cell>
          <cell r="AW17" t="str">
            <v>ЮН/ДЕВ_3</v>
          </cell>
          <cell r="AX17">
            <v>0</v>
          </cell>
          <cell r="AY17">
            <v>0</v>
          </cell>
          <cell r="AZ17">
            <v>0.006852430555555555</v>
          </cell>
        </row>
        <row r="18">
          <cell r="B18" t="str">
            <v>78</v>
          </cell>
          <cell r="C18" t="str">
            <v>Моисеев Матвей</v>
          </cell>
          <cell r="D18">
            <v>2008</v>
          </cell>
          <cell r="E18" t="str">
            <v>1ю</v>
          </cell>
          <cell r="F18" t="str">
            <v>Т/к ВЕДЫ МАОУ МБЛ</v>
          </cell>
          <cell r="G18" t="str">
            <v>г. Саратов</v>
          </cell>
          <cell r="H18">
            <v>0</v>
          </cell>
          <cell r="S18">
            <v>0</v>
          </cell>
          <cell r="T18">
            <v>0.008564814814814815</v>
          </cell>
          <cell r="U18">
            <v>0.008564814814814815</v>
          </cell>
          <cell r="V18">
            <v>0</v>
          </cell>
          <cell r="W18">
            <v>0.001550925925925926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0.007013888888888889</v>
          </cell>
          <cell r="AD18">
            <v>0.007013888888888889</v>
          </cell>
          <cell r="AF18">
            <v>1.8559353178978317</v>
          </cell>
          <cell r="AH18" t="str">
            <v/>
          </cell>
          <cell r="AN18">
            <v>0.001550925925925926</v>
          </cell>
          <cell r="AU18">
            <v>1</v>
          </cell>
          <cell r="AV18" t="str">
            <v>м</v>
          </cell>
          <cell r="AW18" t="str">
            <v>ЮН/ДЕВ_3</v>
          </cell>
          <cell r="AX18">
            <v>0</v>
          </cell>
          <cell r="AY18">
            <v>0</v>
          </cell>
          <cell r="AZ18">
            <v>0.007013888888888889</v>
          </cell>
        </row>
        <row r="19">
          <cell r="B19" t="str">
            <v>94</v>
          </cell>
          <cell r="C19" t="str">
            <v>Уланов Михаил</v>
          </cell>
          <cell r="D19">
            <v>2006</v>
          </cell>
          <cell r="E19" t="str">
            <v>1ю</v>
          </cell>
          <cell r="F19" t="str">
            <v>Т/к ВЕДЫ МАОУ МБЛ</v>
          </cell>
          <cell r="G19" t="str">
            <v>г. Саратов</v>
          </cell>
          <cell r="H19">
            <v>0</v>
          </cell>
          <cell r="S19">
            <v>0</v>
          </cell>
          <cell r="T19">
            <v>0.007093865740740741</v>
          </cell>
          <cell r="U19">
            <v>0.007093865740740741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0.007093865740740741</v>
          </cell>
          <cell r="AD19">
            <v>0.007093865740740741</v>
          </cell>
          <cell r="AF19">
            <v>1.877097880681122</v>
          </cell>
          <cell r="AH19" t="str">
            <v/>
          </cell>
          <cell r="AU19">
            <v>1</v>
          </cell>
          <cell r="AV19" t="str">
            <v>м</v>
          </cell>
          <cell r="AW19" t="str">
            <v>ЮН/ДЕВ_3</v>
          </cell>
          <cell r="AX19">
            <v>0</v>
          </cell>
          <cell r="AY19">
            <v>0</v>
          </cell>
          <cell r="AZ19">
            <v>0.007093865740740741</v>
          </cell>
        </row>
        <row r="20">
          <cell r="B20" t="str">
            <v>68</v>
          </cell>
          <cell r="C20" t="str">
            <v>Белый Алексей</v>
          </cell>
          <cell r="D20">
            <v>2005</v>
          </cell>
          <cell r="E20" t="str">
            <v>III</v>
          </cell>
          <cell r="F20" t="str">
            <v>ШСК "Спасатели"</v>
          </cell>
          <cell r="G20" t="str">
            <v>ЭМР</v>
          </cell>
          <cell r="H20">
            <v>0</v>
          </cell>
          <cell r="S20">
            <v>0</v>
          </cell>
          <cell r="T20">
            <v>0.007121296296296297</v>
          </cell>
          <cell r="U20">
            <v>0.007121296296296297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0.007121296296296297</v>
          </cell>
          <cell r="AD20">
            <v>0.007121296296296297</v>
          </cell>
          <cell r="AF20">
            <v>1.8843562415778512</v>
          </cell>
          <cell r="AH20" t="str">
            <v/>
          </cell>
          <cell r="AU20">
            <v>1</v>
          </cell>
          <cell r="AV20" t="str">
            <v>м</v>
          </cell>
          <cell r="AW20" t="str">
            <v>ЮН/ДЕВ_3</v>
          </cell>
          <cell r="AX20">
            <v>0</v>
          </cell>
          <cell r="AY20">
            <v>0</v>
          </cell>
          <cell r="AZ20">
            <v>0.007121296296296297</v>
          </cell>
        </row>
        <row r="21">
          <cell r="B21" t="str">
            <v>63</v>
          </cell>
          <cell r="C21" t="str">
            <v>Худашкин Максим</v>
          </cell>
          <cell r="D21">
            <v>2005</v>
          </cell>
          <cell r="E21" t="str">
            <v>2ю</v>
          </cell>
          <cell r="F21" t="str">
            <v>ШСК "Спасатели"</v>
          </cell>
          <cell r="G21" t="str">
            <v>ЭМР</v>
          </cell>
          <cell r="H21">
            <v>0</v>
          </cell>
          <cell r="S21">
            <v>0</v>
          </cell>
          <cell r="T21">
            <v>0.007184143518518519</v>
          </cell>
          <cell r="U21">
            <v>0.007184143518518519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0.007184143518518519</v>
          </cell>
          <cell r="AD21">
            <v>0.007184143518518519</v>
          </cell>
          <cell r="AF21">
            <v>1.9009861570501043</v>
          </cell>
          <cell r="AH21" t="str">
            <v/>
          </cell>
          <cell r="AU21">
            <v>0.3</v>
          </cell>
          <cell r="AV21" t="str">
            <v>м</v>
          </cell>
          <cell r="AW21" t="str">
            <v>ЮН/ДЕВ_3</v>
          </cell>
          <cell r="AX21">
            <v>0</v>
          </cell>
          <cell r="AY21">
            <v>0</v>
          </cell>
          <cell r="AZ21">
            <v>0.007184143518518519</v>
          </cell>
        </row>
        <row r="22">
          <cell r="B22" t="str">
            <v>102</v>
          </cell>
          <cell r="C22" t="str">
            <v>Булыгин Иван</v>
          </cell>
          <cell r="D22">
            <v>2009</v>
          </cell>
          <cell r="E22" t="str">
            <v>1ю</v>
          </cell>
          <cell r="F22" t="str">
            <v>Т/к ВЕДЫ МАОУ МБЛ</v>
          </cell>
          <cell r="G22" t="str">
            <v>г. Саратов</v>
          </cell>
          <cell r="H22">
            <v>0</v>
          </cell>
          <cell r="S22">
            <v>0</v>
          </cell>
          <cell r="T22">
            <v>0.007469791666666667</v>
          </cell>
          <cell r="U22">
            <v>0.007469791666666667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0.007469791666666667</v>
          </cell>
          <cell r="AD22">
            <v>0.007469791666666667</v>
          </cell>
          <cell r="AF22">
            <v>1.9765711135611908</v>
          </cell>
          <cell r="AH22" t="str">
            <v/>
          </cell>
          <cell r="AU22">
            <v>1</v>
          </cell>
          <cell r="AV22" t="str">
            <v>м</v>
          </cell>
          <cell r="AW22" t="str">
            <v>ЮН/ДЕВ_3</v>
          </cell>
          <cell r="AX22">
            <v>0</v>
          </cell>
          <cell r="AY22">
            <v>0</v>
          </cell>
          <cell r="AZ22">
            <v>0.007469791666666667</v>
          </cell>
        </row>
        <row r="23">
          <cell r="B23" t="str">
            <v>7</v>
          </cell>
          <cell r="C23" t="str">
            <v>Мяус Павел</v>
          </cell>
          <cell r="D23">
            <v>2006</v>
          </cell>
          <cell r="E23" t="str">
            <v>II</v>
          </cell>
          <cell r="F23" t="str">
            <v>Энгельс</v>
          </cell>
          <cell r="G23" t="str">
            <v>СОШ 20</v>
          </cell>
          <cell r="H23">
            <v>0</v>
          </cell>
          <cell r="S23">
            <v>0</v>
          </cell>
          <cell r="T23">
            <v>0.007481944444444444</v>
          </cell>
          <cell r="U23">
            <v>0.007481944444444444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0.007481944444444444</v>
          </cell>
          <cell r="AD23">
            <v>0.007481944444444444</v>
          </cell>
          <cell r="AF23">
            <v>1.9797868430723997</v>
          </cell>
          <cell r="AH23" t="str">
            <v/>
          </cell>
          <cell r="AU23">
            <v>3</v>
          </cell>
          <cell r="AV23" t="str">
            <v>м</v>
          </cell>
          <cell r="AW23" t="str">
            <v>ЮН/ДЕВ_3</v>
          </cell>
          <cell r="AX23">
            <v>0</v>
          </cell>
          <cell r="AY23">
            <v>0</v>
          </cell>
          <cell r="AZ23">
            <v>0.007481944444444444</v>
          </cell>
        </row>
        <row r="24">
          <cell r="B24" t="str">
            <v>99</v>
          </cell>
          <cell r="C24" t="str">
            <v>Свинцов Андрей</v>
          </cell>
          <cell r="D24">
            <v>2007</v>
          </cell>
          <cell r="E24" t="str">
            <v>1ю</v>
          </cell>
          <cell r="F24" t="str">
            <v>Т/к ВЕДЫ МАОУ МБЛ</v>
          </cell>
          <cell r="G24" t="str">
            <v>г. Саратов</v>
          </cell>
          <cell r="H24">
            <v>0</v>
          </cell>
          <cell r="S24">
            <v>0</v>
          </cell>
          <cell r="T24">
            <v>0.007485648148148148</v>
          </cell>
          <cell r="U24">
            <v>0.007485648148148148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0.007485648148148148</v>
          </cell>
          <cell r="AD24">
            <v>0.007485648148148148</v>
          </cell>
          <cell r="AF24">
            <v>1.980766874923435</v>
          </cell>
          <cell r="AH24" t="str">
            <v/>
          </cell>
          <cell r="AU24">
            <v>1</v>
          </cell>
          <cell r="AV24" t="str">
            <v>м</v>
          </cell>
          <cell r="AW24" t="str">
            <v>ЮН/ДЕВ_3</v>
          </cell>
          <cell r="AX24">
            <v>0</v>
          </cell>
          <cell r="AY24">
            <v>0</v>
          </cell>
          <cell r="AZ24">
            <v>0.007485648148148148</v>
          </cell>
        </row>
        <row r="25">
          <cell r="B25" t="str">
            <v>66</v>
          </cell>
          <cell r="C25" t="str">
            <v>Петяев Даниил</v>
          </cell>
          <cell r="D25">
            <v>2005</v>
          </cell>
          <cell r="E25" t="str">
            <v>III</v>
          </cell>
          <cell r="F25" t="str">
            <v>ШСК "Спасатели"</v>
          </cell>
          <cell r="G25" t="str">
            <v>ЭМР</v>
          </cell>
          <cell r="H25">
            <v>0</v>
          </cell>
          <cell r="S25">
            <v>0</v>
          </cell>
          <cell r="T25">
            <v>0.007905092592592592</v>
          </cell>
          <cell r="U25">
            <v>0.007905092592592592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0.007905092592592592</v>
          </cell>
          <cell r="AD25">
            <v>0.007905092592592592</v>
          </cell>
          <cell r="AF25">
            <v>2.0917554820531663</v>
          </cell>
          <cell r="AH25" t="str">
            <v/>
          </cell>
          <cell r="AU25">
            <v>1</v>
          </cell>
          <cell r="AV25" t="str">
            <v>м</v>
          </cell>
          <cell r="AW25" t="str">
            <v>ЮН/ДЕВ_3</v>
          </cell>
          <cell r="AX25">
            <v>0</v>
          </cell>
          <cell r="AY25">
            <v>0</v>
          </cell>
          <cell r="AZ25">
            <v>0.007905092592592592</v>
          </cell>
        </row>
        <row r="26">
          <cell r="B26" t="str">
            <v>54</v>
          </cell>
          <cell r="C26" t="str">
            <v>Краснов Максим</v>
          </cell>
          <cell r="D26">
            <v>2007</v>
          </cell>
          <cell r="E26" t="str">
            <v>II</v>
          </cell>
          <cell r="F26" t="str">
            <v>ШСК "Спасатели"</v>
          </cell>
          <cell r="G26" t="str">
            <v>ЭМР</v>
          </cell>
          <cell r="H26">
            <v>0</v>
          </cell>
          <cell r="S26">
            <v>0</v>
          </cell>
          <cell r="T26">
            <v>0.007968981481481481</v>
          </cell>
          <cell r="U26">
            <v>0.007968981481481481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0.007968981481481481</v>
          </cell>
          <cell r="AD26">
            <v>0.007968981481481481</v>
          </cell>
          <cell r="AF26">
            <v>2.108661031483523</v>
          </cell>
          <cell r="AH26" t="str">
            <v/>
          </cell>
          <cell r="AU26">
            <v>3</v>
          </cell>
          <cell r="AV26" t="str">
            <v>м</v>
          </cell>
          <cell r="AW26" t="str">
            <v>ЮН/ДЕВ_3</v>
          </cell>
          <cell r="AX26">
            <v>0</v>
          </cell>
          <cell r="AY26">
            <v>0</v>
          </cell>
          <cell r="AZ26">
            <v>0.007968981481481481</v>
          </cell>
        </row>
        <row r="27">
          <cell r="B27" t="str">
            <v>77</v>
          </cell>
          <cell r="C27" t="str">
            <v>Мельников Данил</v>
          </cell>
          <cell r="D27">
            <v>2007</v>
          </cell>
          <cell r="E27" t="str">
            <v>1ю</v>
          </cell>
          <cell r="F27" t="str">
            <v>Т/к ВЕДЫ МАОУ МБЛ</v>
          </cell>
          <cell r="G27" t="str">
            <v>г. Саратов</v>
          </cell>
          <cell r="H27">
            <v>0</v>
          </cell>
          <cell r="S27">
            <v>0</v>
          </cell>
          <cell r="T27">
            <v>0.008064583333333333</v>
          </cell>
          <cell r="U27">
            <v>0.008064583333333333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0.008064583333333333</v>
          </cell>
          <cell r="AD27">
            <v>0.008064583333333333</v>
          </cell>
          <cell r="AF27">
            <v>2.1339581036383684</v>
          </cell>
          <cell r="AH27" t="str">
            <v/>
          </cell>
          <cell r="AU27">
            <v>1</v>
          </cell>
          <cell r="AV27" t="str">
            <v>м</v>
          </cell>
          <cell r="AW27" t="str">
            <v>ЮН/ДЕВ_3</v>
          </cell>
          <cell r="AX27">
            <v>0</v>
          </cell>
          <cell r="AY27">
            <v>0</v>
          </cell>
          <cell r="AZ27">
            <v>0.008064583333333333</v>
          </cell>
        </row>
        <row r="28">
          <cell r="B28" t="str">
            <v>93</v>
          </cell>
          <cell r="C28" t="str">
            <v>Гашков Максим</v>
          </cell>
          <cell r="D28">
            <v>2008</v>
          </cell>
          <cell r="E28" t="str">
            <v>1ю</v>
          </cell>
          <cell r="F28" t="str">
            <v>Т/к ВЕДЫ МАОУ МБЛ</v>
          </cell>
          <cell r="G28" t="str">
            <v>г. Саратов</v>
          </cell>
          <cell r="H28">
            <v>0</v>
          </cell>
          <cell r="S28">
            <v>0</v>
          </cell>
          <cell r="T28">
            <v>0.00962962962962963</v>
          </cell>
          <cell r="U28">
            <v>0.00962962962962963</v>
          </cell>
          <cell r="V28">
            <v>0</v>
          </cell>
          <cell r="W28">
            <v>0.00125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0.008379629629629631</v>
          </cell>
          <cell r="AD28">
            <v>0.008379629629629631</v>
          </cell>
          <cell r="AF28">
            <v>2.217322062967047</v>
          </cell>
          <cell r="AH28" t="str">
            <v/>
          </cell>
          <cell r="AN28">
            <v>0.00125</v>
          </cell>
          <cell r="AU28">
            <v>1</v>
          </cell>
          <cell r="AV28" t="str">
            <v>м</v>
          </cell>
          <cell r="AW28" t="str">
            <v>ЮН/ДЕВ_3</v>
          </cell>
          <cell r="AX28">
            <v>0</v>
          </cell>
          <cell r="AY28">
            <v>0</v>
          </cell>
          <cell r="AZ28">
            <v>0.008379629629629631</v>
          </cell>
        </row>
        <row r="29">
          <cell r="B29" t="str">
            <v>87</v>
          </cell>
          <cell r="C29" t="str">
            <v>Москаленко Сергей</v>
          </cell>
          <cell r="D29">
            <v>2005</v>
          </cell>
          <cell r="E29" t="str">
            <v>1ю</v>
          </cell>
          <cell r="F29" t="str">
            <v>Т/к ВЕДЫ МАОУ МБЛ</v>
          </cell>
          <cell r="G29" t="str">
            <v>г. Саратов</v>
          </cell>
          <cell r="H29">
            <v>0</v>
          </cell>
          <cell r="S29">
            <v>0</v>
          </cell>
          <cell r="T29">
            <v>0.008795601851851851</v>
          </cell>
          <cell r="U29">
            <v>0.008795601851851851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0.008795601851851851</v>
          </cell>
          <cell r="AD29">
            <v>0.008795601851851851</v>
          </cell>
          <cell r="AF29">
            <v>2.3273918902364326</v>
          </cell>
          <cell r="AH29" t="str">
            <v/>
          </cell>
          <cell r="AU29">
            <v>1</v>
          </cell>
          <cell r="AV29" t="str">
            <v>м</v>
          </cell>
          <cell r="AW29" t="str">
            <v>ЮН/ДЕВ_3</v>
          </cell>
          <cell r="AX29">
            <v>0</v>
          </cell>
          <cell r="AY29">
            <v>0</v>
          </cell>
          <cell r="AZ29">
            <v>0.008795601851851851</v>
          </cell>
        </row>
        <row r="30">
          <cell r="B30" t="str">
            <v>75</v>
          </cell>
          <cell r="C30" t="str">
            <v>Бугаев Дмитрий</v>
          </cell>
          <cell r="D30">
            <v>2007</v>
          </cell>
          <cell r="E30" t="str">
            <v>1ю</v>
          </cell>
          <cell r="F30" t="str">
            <v>Т/к ВЕДЫ МАОУ МБЛ</v>
          </cell>
          <cell r="G30" t="str">
            <v>г. Саратов</v>
          </cell>
          <cell r="H30">
            <v>0</v>
          </cell>
          <cell r="S30">
            <v>0</v>
          </cell>
          <cell r="T30">
            <v>0.008952430555555555</v>
          </cell>
          <cell r="U30">
            <v>0.008952430555555555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0.008952430555555555</v>
          </cell>
          <cell r="AD30">
            <v>0.008952430555555555</v>
          </cell>
          <cell r="AF30">
            <v>2.3688901139287024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ЮН/ДЕВ_3</v>
          </cell>
          <cell r="AX30">
            <v>0</v>
          </cell>
          <cell r="AY30">
            <v>0</v>
          </cell>
          <cell r="AZ30">
            <v>0.008952430555555555</v>
          </cell>
        </row>
        <row r="31">
          <cell r="B31" t="str">
            <v>67</v>
          </cell>
          <cell r="C31" t="str">
            <v>Сидоров Сергей</v>
          </cell>
          <cell r="D31">
            <v>2005</v>
          </cell>
          <cell r="E31" t="str">
            <v>б/р</v>
          </cell>
          <cell r="F31" t="str">
            <v>ШСК "Спасатели"</v>
          </cell>
          <cell r="G31" t="str">
            <v>ЭМР</v>
          </cell>
          <cell r="H31">
            <v>0</v>
          </cell>
          <cell r="S31">
            <v>0</v>
          </cell>
          <cell r="T31">
            <v>0.009128819444444445</v>
          </cell>
          <cell r="U31">
            <v>0.009128819444444445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0.009128819444444445</v>
          </cell>
          <cell r="AD31">
            <v>0.009128819444444445</v>
          </cell>
          <cell r="AF31">
            <v>2.415564130834252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ЮН/ДЕВ_3</v>
          </cell>
          <cell r="AX31">
            <v>0</v>
          </cell>
          <cell r="AY31">
            <v>0</v>
          </cell>
          <cell r="AZ31">
            <v>0.009128819444444445</v>
          </cell>
        </row>
        <row r="32">
          <cell r="B32" t="str">
            <v>56</v>
          </cell>
          <cell r="C32" t="str">
            <v>Поздняков Владимир</v>
          </cell>
          <cell r="D32">
            <v>2007</v>
          </cell>
          <cell r="E32" t="str">
            <v>2ю</v>
          </cell>
          <cell r="F32" t="str">
            <v>ШСК "Спасатели"</v>
          </cell>
          <cell r="G32" t="str">
            <v>ЭМР</v>
          </cell>
          <cell r="H32">
            <v>0</v>
          </cell>
          <cell r="S32">
            <v>0</v>
          </cell>
          <cell r="T32">
            <v>0.009466550925925925</v>
          </cell>
          <cell r="U32">
            <v>0.009466550925925925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0.009466550925925925</v>
          </cell>
          <cell r="AD32">
            <v>0.009466550925925925</v>
          </cell>
          <cell r="AF32">
            <v>2.5049307852505205</v>
          </cell>
          <cell r="AH32" t="str">
            <v/>
          </cell>
          <cell r="AU32">
            <v>0.3</v>
          </cell>
          <cell r="AV32" t="str">
            <v>м</v>
          </cell>
          <cell r="AW32" t="str">
            <v>ЮН/ДЕВ_3</v>
          </cell>
          <cell r="AX32">
            <v>0</v>
          </cell>
          <cell r="AY32">
            <v>0</v>
          </cell>
          <cell r="AZ32">
            <v>0.009466550925925925</v>
          </cell>
        </row>
        <row r="33">
          <cell r="B33" t="str">
            <v>59</v>
          </cell>
          <cell r="C33" t="str">
            <v>Шут Владимир</v>
          </cell>
          <cell r="D33">
            <v>2006</v>
          </cell>
          <cell r="E33" t="str">
            <v>2ю</v>
          </cell>
          <cell r="F33" t="str">
            <v>ШСК "Спасатели"</v>
          </cell>
          <cell r="G33" t="str">
            <v>ЭМР</v>
          </cell>
          <cell r="H33">
            <v>0</v>
          </cell>
          <cell r="S33">
            <v>0</v>
          </cell>
          <cell r="T33">
            <v>0.010227430555555554</v>
          </cell>
          <cell r="U33">
            <v>0.010227430555555554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0.010227430555555554</v>
          </cell>
          <cell r="AD33">
            <v>0.010227430555555554</v>
          </cell>
          <cell r="AF33">
            <v>2.7062660786475554</v>
          </cell>
          <cell r="AH33" t="str">
            <v/>
          </cell>
          <cell r="AU33">
            <v>0.3</v>
          </cell>
          <cell r="AV33" t="str">
            <v>м</v>
          </cell>
          <cell r="AW33" t="str">
            <v>ЮН/ДЕВ_3</v>
          </cell>
          <cell r="AX33">
            <v>0</v>
          </cell>
          <cell r="AY33">
            <v>0</v>
          </cell>
          <cell r="AZ33">
            <v>0.010227430555555554</v>
          </cell>
        </row>
        <row r="34">
          <cell r="B34" t="str">
            <v>76</v>
          </cell>
          <cell r="C34" t="str">
            <v>Колегов Михаил</v>
          </cell>
          <cell r="D34">
            <v>2008</v>
          </cell>
          <cell r="E34" t="str">
            <v>1ю</v>
          </cell>
          <cell r="F34" t="str">
            <v>Т/к ВЕДЫ МАОУ МБЛ</v>
          </cell>
          <cell r="G34" t="str">
            <v>г. Саратов</v>
          </cell>
          <cell r="H34">
            <v>0</v>
          </cell>
          <cell r="S34">
            <v>0</v>
          </cell>
          <cell r="T34">
            <v>0.011336111111111111</v>
          </cell>
          <cell r="U34">
            <v>0.011336111111111111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0.011336111111111111</v>
          </cell>
          <cell r="AD34">
            <v>0.011336111111111111</v>
          </cell>
          <cell r="AF34">
            <v>2.9996324880558616</v>
          </cell>
          <cell r="AH34" t="str">
            <v/>
          </cell>
          <cell r="AU34">
            <v>1</v>
          </cell>
          <cell r="AV34" t="str">
            <v>м</v>
          </cell>
          <cell r="AW34" t="str">
            <v>ЮН/ДЕВ_3</v>
          </cell>
          <cell r="AX34">
            <v>0</v>
          </cell>
          <cell r="AY34">
            <v>0</v>
          </cell>
          <cell r="AZ34">
            <v>0.011336111111111111</v>
          </cell>
        </row>
        <row r="35">
          <cell r="B35" t="str">
            <v>100</v>
          </cell>
          <cell r="C35" t="str">
            <v>Авдонин Артем</v>
          </cell>
          <cell r="D35">
            <v>2009</v>
          </cell>
          <cell r="E35" t="str">
            <v>1ю</v>
          </cell>
          <cell r="F35" t="str">
            <v>Т/к ВЕДЫ МАОУ МБЛ</v>
          </cell>
          <cell r="G35" t="str">
            <v>г. Саратов</v>
          </cell>
          <cell r="H35">
            <v>0</v>
          </cell>
          <cell r="S35">
            <v>0</v>
          </cell>
          <cell r="T35">
            <v>0.012170370370370371</v>
          </cell>
          <cell r="U35">
            <v>0.012170370370370371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0.012170370370370371</v>
          </cell>
          <cell r="AD35">
            <v>0.012170370370370371</v>
          </cell>
          <cell r="AF35">
            <v>3.2203846625015315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ЮН/ДЕВ_3</v>
          </cell>
          <cell r="AX35">
            <v>0</v>
          </cell>
          <cell r="AY35">
            <v>0</v>
          </cell>
          <cell r="AZ35">
            <v>0.012170370370370371</v>
          </cell>
        </row>
        <row r="36">
          <cell r="B36" t="str">
            <v>15</v>
          </cell>
          <cell r="C36" t="str">
            <v>Санинский Артем</v>
          </cell>
          <cell r="D36">
            <v>2008</v>
          </cell>
          <cell r="E36" t="str">
            <v>III</v>
          </cell>
          <cell r="F36" t="str">
            <v>Энгельс</v>
          </cell>
          <cell r="G36" t="str">
            <v>СОШ 20</v>
          </cell>
          <cell r="H36">
            <v>0</v>
          </cell>
          <cell r="S36">
            <v>0</v>
          </cell>
          <cell r="T36">
            <v>0.012465277777777777</v>
          </cell>
          <cell r="U36">
            <v>0.012465277777777777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0.012465277777777777</v>
          </cell>
          <cell r="AD36">
            <v>0.012465277777777777</v>
          </cell>
          <cell r="AF36">
            <v>3.2984196986402052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ЮН/ДЕВ_3</v>
          </cell>
          <cell r="AX36">
            <v>0</v>
          </cell>
          <cell r="AY36">
            <v>0</v>
          </cell>
          <cell r="AZ36">
            <v>0.012465277777777777</v>
          </cell>
        </row>
        <row r="37">
          <cell r="B37" t="str">
            <v>53</v>
          </cell>
          <cell r="C37" t="str">
            <v>Назыров Максим</v>
          </cell>
          <cell r="D37">
            <v>2007</v>
          </cell>
          <cell r="E37" t="str">
            <v>II</v>
          </cell>
          <cell r="F37" t="str">
            <v>ШСК "Спасатели"</v>
          </cell>
          <cell r="G37" t="str">
            <v>ЭМР</v>
          </cell>
          <cell r="H37">
            <v>0</v>
          </cell>
          <cell r="L37" t="str">
            <v>сн</v>
          </cell>
          <cell r="S37">
            <v>0</v>
          </cell>
          <cell r="U37" t="str">
            <v/>
          </cell>
          <cell r="V37">
            <v>1</v>
          </cell>
          <cell r="W37">
            <v>0</v>
          </cell>
          <cell r="X37">
            <v>0</v>
          </cell>
          <cell r="Y37" t="str">
            <v/>
          </cell>
          <cell r="Z37">
            <v>0.00034722222222222224</v>
          </cell>
          <cell r="AA37" t="str">
            <v/>
          </cell>
          <cell r="AB37">
            <v>0.00034722222222222224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3</v>
          </cell>
          <cell r="AV37" t="str">
            <v>м</v>
          </cell>
          <cell r="AW37" t="str">
            <v>ЮН/ДЕВ_3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2</v>
          </cell>
          <cell r="C38" t="str">
            <v>Перашвили Алина</v>
          </cell>
          <cell r="D38">
            <v>2005</v>
          </cell>
          <cell r="E38" t="str">
            <v>III</v>
          </cell>
          <cell r="F38" t="str">
            <v>Энгельс</v>
          </cell>
          <cell r="G38" t="str">
            <v>СОШ № 9</v>
          </cell>
          <cell r="H38">
            <v>0</v>
          </cell>
          <cell r="S38">
            <v>0</v>
          </cell>
          <cell r="T38">
            <v>0.007592592592592593</v>
          </cell>
          <cell r="U38">
            <v>0.007592592592592593</v>
          </cell>
          <cell r="V38">
            <v>0</v>
          </cell>
          <cell r="W38">
            <v>0.0020833333333333333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0.005509259259259259</v>
          </cell>
          <cell r="AD38">
            <v>0.005509259259259259</v>
          </cell>
          <cell r="AF38">
            <v>1.4577973784147984</v>
          </cell>
          <cell r="AH38" t="str">
            <v/>
          </cell>
          <cell r="AN38">
            <v>0.0020833333333333333</v>
          </cell>
          <cell r="AU38">
            <v>1</v>
          </cell>
          <cell r="AV38" t="str">
            <v>ж</v>
          </cell>
          <cell r="AW38" t="str">
            <v>ЮН/ДЕВ_3</v>
          </cell>
          <cell r="AX38">
            <v>0</v>
          </cell>
          <cell r="AY38">
            <v>0</v>
          </cell>
          <cell r="AZ38">
            <v>0.005509259259259259</v>
          </cell>
        </row>
        <row r="39">
          <cell r="B39" t="str">
            <v>27</v>
          </cell>
          <cell r="C39" t="str">
            <v>Морозова Диана</v>
          </cell>
          <cell r="D39">
            <v>2006</v>
          </cell>
          <cell r="E39" t="str">
            <v>II</v>
          </cell>
          <cell r="F39" t="str">
            <v>Энгельс</v>
          </cell>
          <cell r="G39" t="str">
            <v>СОШ с.Генеральское</v>
          </cell>
          <cell r="H39">
            <v>0</v>
          </cell>
          <cell r="S39">
            <v>0</v>
          </cell>
          <cell r="T39">
            <v>0.006701388888888889</v>
          </cell>
          <cell r="U39">
            <v>0.006701388888888889</v>
          </cell>
          <cell r="V39">
            <v>0</v>
          </cell>
          <cell r="W39">
            <v>0.0007175925925925927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0.005983796296296296</v>
          </cell>
          <cell r="AD39">
            <v>0.005983796296296296</v>
          </cell>
          <cell r="AF39">
            <v>1.5833639593286781</v>
          </cell>
          <cell r="AH39" t="str">
            <v/>
          </cell>
          <cell r="AN39">
            <v>0.0007175925925925927</v>
          </cell>
          <cell r="AU39">
            <v>3</v>
          </cell>
          <cell r="AV39" t="str">
            <v>ж</v>
          </cell>
          <cell r="AW39" t="str">
            <v>ЮН/ДЕВ_3</v>
          </cell>
          <cell r="AX39">
            <v>0</v>
          </cell>
          <cell r="AY39">
            <v>0</v>
          </cell>
          <cell r="AZ39">
            <v>0.005983796296296296</v>
          </cell>
        </row>
        <row r="40">
          <cell r="B40" t="str">
            <v>21</v>
          </cell>
          <cell r="C40" t="str">
            <v>Новикова Ольга</v>
          </cell>
          <cell r="D40">
            <v>2007</v>
          </cell>
          <cell r="E40" t="str">
            <v>III</v>
          </cell>
          <cell r="F40" t="str">
            <v>Энгельс</v>
          </cell>
          <cell r="G40" t="str">
            <v>СОШ № 24</v>
          </cell>
          <cell r="H40">
            <v>0</v>
          </cell>
          <cell r="S40">
            <v>0</v>
          </cell>
          <cell r="T40">
            <v>0.0066076388888888895</v>
          </cell>
          <cell r="U40">
            <v>0.0066076388888888895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0.0066076388888888895</v>
          </cell>
          <cell r="AD40">
            <v>0.0066076388888888895</v>
          </cell>
          <cell r="AF40">
            <v>1.7484380742374128</v>
          </cell>
          <cell r="AH40" t="str">
            <v/>
          </cell>
          <cell r="AU40">
            <v>1</v>
          </cell>
          <cell r="AV40" t="str">
            <v>ж</v>
          </cell>
          <cell r="AW40" t="str">
            <v>ЮН/ДЕВ_3</v>
          </cell>
          <cell r="AX40">
            <v>0</v>
          </cell>
          <cell r="AY40">
            <v>0</v>
          </cell>
          <cell r="AZ40">
            <v>0.0066076388888888895</v>
          </cell>
        </row>
        <row r="41">
          <cell r="B41" t="str">
            <v>19</v>
          </cell>
          <cell r="C41" t="str">
            <v>Евстратова Софья</v>
          </cell>
          <cell r="D41">
            <v>2006</v>
          </cell>
          <cell r="E41" t="str">
            <v>б/р</v>
          </cell>
          <cell r="F41" t="str">
            <v>Энгельс</v>
          </cell>
          <cell r="G41" t="str">
            <v>СОШ № 24</v>
          </cell>
          <cell r="H41">
            <v>0</v>
          </cell>
          <cell r="S41">
            <v>0</v>
          </cell>
          <cell r="T41">
            <v>0.0072106481481481475</v>
          </cell>
          <cell r="U41">
            <v>0.0072106481481481475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0.0072106481481481475</v>
          </cell>
          <cell r="AD41">
            <v>0.0072106481481481475</v>
          </cell>
          <cell r="AF41">
            <v>1.9079995099840743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ЮН/ДЕВ_3</v>
          </cell>
          <cell r="AX41">
            <v>0</v>
          </cell>
          <cell r="AY41">
            <v>0</v>
          </cell>
          <cell r="AZ41">
            <v>0.0072106481481481475</v>
          </cell>
        </row>
        <row r="42">
          <cell r="B42" t="str">
            <v>81</v>
          </cell>
          <cell r="C42" t="str">
            <v>Александрова Кира</v>
          </cell>
          <cell r="D42">
            <v>2007</v>
          </cell>
          <cell r="E42" t="str">
            <v>1ю</v>
          </cell>
          <cell r="F42" t="str">
            <v>Т/к ВЕДЫ МАОУ МБЛ</v>
          </cell>
          <cell r="G42" t="str">
            <v>г. Саратов</v>
          </cell>
          <cell r="H42">
            <v>0</v>
          </cell>
          <cell r="S42">
            <v>0</v>
          </cell>
          <cell r="T42">
            <v>0.00866898148148148</v>
          </cell>
          <cell r="U42">
            <v>0.00866898148148148</v>
          </cell>
          <cell r="V42">
            <v>0</v>
          </cell>
          <cell r="W42">
            <v>0.0014467592592592594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0.007222222222222221</v>
          </cell>
          <cell r="AD42">
            <v>0.007222222222222221</v>
          </cell>
          <cell r="AF42">
            <v>1.911062109518559</v>
          </cell>
          <cell r="AH42" t="str">
            <v/>
          </cell>
          <cell r="AN42">
            <v>0.0014467592592592594</v>
          </cell>
          <cell r="AU42">
            <v>1</v>
          </cell>
          <cell r="AV42" t="str">
            <v>ж</v>
          </cell>
          <cell r="AW42" t="str">
            <v>ЮН/ДЕВ_3</v>
          </cell>
          <cell r="AX42">
            <v>0</v>
          </cell>
          <cell r="AY42">
            <v>0</v>
          </cell>
          <cell r="AZ42">
            <v>0.007222222222222221</v>
          </cell>
        </row>
        <row r="43">
          <cell r="B43" t="str">
            <v>26</v>
          </cell>
          <cell r="C43" t="str">
            <v>Подопрыгорова Юлия</v>
          </cell>
          <cell r="D43">
            <v>2006</v>
          </cell>
          <cell r="E43" t="str">
            <v>III</v>
          </cell>
          <cell r="F43" t="str">
            <v>Энгельс</v>
          </cell>
          <cell r="G43" t="str">
            <v>СОШ с.Генеральское</v>
          </cell>
          <cell r="H43">
            <v>0</v>
          </cell>
          <cell r="S43">
            <v>0</v>
          </cell>
          <cell r="T43">
            <v>0.0072890046296296305</v>
          </cell>
          <cell r="U43">
            <v>0.0072890046296296305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0.0072890046296296305</v>
          </cell>
          <cell r="AD43">
            <v>0.0072890046296296305</v>
          </cell>
          <cell r="AF43">
            <v>1.9287333088325371</v>
          </cell>
          <cell r="AH43" t="str">
            <v/>
          </cell>
          <cell r="AU43">
            <v>1</v>
          </cell>
          <cell r="AV43" t="str">
            <v>ж</v>
          </cell>
          <cell r="AW43" t="str">
            <v>ЮН/ДЕВ_3</v>
          </cell>
          <cell r="AX43">
            <v>0</v>
          </cell>
          <cell r="AY43">
            <v>0</v>
          </cell>
          <cell r="AZ43">
            <v>0.0072890046296296305</v>
          </cell>
        </row>
        <row r="44">
          <cell r="B44" t="str">
            <v>12</v>
          </cell>
          <cell r="C44" t="str">
            <v>Кудряшова Елизавета</v>
          </cell>
          <cell r="D44">
            <v>2006</v>
          </cell>
          <cell r="E44" t="str">
            <v>III</v>
          </cell>
          <cell r="F44" t="str">
            <v>Энгельс</v>
          </cell>
          <cell r="G44" t="str">
            <v>СОШ 20</v>
          </cell>
          <cell r="H44">
            <v>0</v>
          </cell>
          <cell r="S44">
            <v>0</v>
          </cell>
          <cell r="T44">
            <v>0.007657638888888888</v>
          </cell>
          <cell r="U44">
            <v>0.007657638888888888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0.007657638888888888</v>
          </cell>
          <cell r="AD44">
            <v>0.007657638888888888</v>
          </cell>
          <cell r="AF44">
            <v>2.02627710400588</v>
          </cell>
          <cell r="AH44" t="str">
            <v/>
          </cell>
          <cell r="AU44">
            <v>1</v>
          </cell>
          <cell r="AV44" t="str">
            <v>ж</v>
          </cell>
          <cell r="AW44" t="str">
            <v>ЮН/ДЕВ_3</v>
          </cell>
          <cell r="AX44">
            <v>0</v>
          </cell>
          <cell r="AY44">
            <v>0</v>
          </cell>
          <cell r="AZ44">
            <v>0.007657638888888888</v>
          </cell>
        </row>
        <row r="45">
          <cell r="B45" t="str">
            <v>9</v>
          </cell>
          <cell r="C45" t="str">
            <v>Хабибулина Алина</v>
          </cell>
          <cell r="D45">
            <v>2006</v>
          </cell>
          <cell r="E45" t="str">
            <v>III</v>
          </cell>
          <cell r="F45" t="str">
            <v>Энгельс</v>
          </cell>
          <cell r="G45" t="str">
            <v>СОШ 20</v>
          </cell>
          <cell r="H45">
            <v>0</v>
          </cell>
          <cell r="S45">
            <v>0</v>
          </cell>
          <cell r="T45">
            <v>0.007754629629629629</v>
          </cell>
          <cell r="U45">
            <v>0.007754629629629629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0.007754629629629629</v>
          </cell>
          <cell r="AD45">
            <v>0.007754629629629629</v>
          </cell>
          <cell r="AF45">
            <v>2.051941688104863</v>
          </cell>
          <cell r="AH45" t="str">
            <v/>
          </cell>
          <cell r="AU45">
            <v>1</v>
          </cell>
          <cell r="AV45" t="str">
            <v>ж</v>
          </cell>
          <cell r="AW45" t="str">
            <v>ЮН/ДЕВ_3</v>
          </cell>
          <cell r="AX45">
            <v>0</v>
          </cell>
          <cell r="AY45">
            <v>0</v>
          </cell>
          <cell r="AZ45">
            <v>0.007754629629629629</v>
          </cell>
        </row>
        <row r="46">
          <cell r="B46" t="str">
            <v>82</v>
          </cell>
          <cell r="C46" t="str">
            <v>Жардимгалиева Кира</v>
          </cell>
          <cell r="D46">
            <v>2007</v>
          </cell>
          <cell r="E46" t="str">
            <v>1ю</v>
          </cell>
          <cell r="F46" t="str">
            <v>Т/к ВЕДЫ МАОУ МБЛ</v>
          </cell>
          <cell r="G46" t="str">
            <v>г. Саратов</v>
          </cell>
          <cell r="H46">
            <v>0</v>
          </cell>
          <cell r="S46">
            <v>0</v>
          </cell>
          <cell r="T46">
            <v>0.008075810185185184</v>
          </cell>
          <cell r="U46">
            <v>0.008075810185185184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0.008075810185185184</v>
          </cell>
          <cell r="AD46">
            <v>0.008075810185185184</v>
          </cell>
          <cell r="AF46">
            <v>2.136928825186818</v>
          </cell>
          <cell r="AH46" t="str">
            <v/>
          </cell>
          <cell r="AU46">
            <v>1</v>
          </cell>
          <cell r="AV46" t="str">
            <v>ж</v>
          </cell>
          <cell r="AW46" t="str">
            <v>ЮН/ДЕВ_3</v>
          </cell>
          <cell r="AX46">
            <v>0</v>
          </cell>
          <cell r="AY46">
            <v>0</v>
          </cell>
          <cell r="AZ46">
            <v>0.008075810185185184</v>
          </cell>
        </row>
        <row r="47">
          <cell r="B47" t="str">
            <v>18</v>
          </cell>
          <cell r="C47" t="str">
            <v>Драгунова Дарья</v>
          </cell>
          <cell r="D47">
            <v>2006</v>
          </cell>
          <cell r="E47" t="str">
            <v>2ю</v>
          </cell>
          <cell r="F47" t="str">
            <v>Энгельс</v>
          </cell>
          <cell r="G47" t="str">
            <v>СОШ № 24</v>
          </cell>
          <cell r="H47">
            <v>0</v>
          </cell>
          <cell r="S47">
            <v>0</v>
          </cell>
          <cell r="T47">
            <v>0.009074074074074073</v>
          </cell>
          <cell r="U47">
            <v>0.009074074074074073</v>
          </cell>
          <cell r="V47">
            <v>0</v>
          </cell>
          <cell r="W47">
            <v>0.0009837962962962964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0.008090277777777776</v>
          </cell>
          <cell r="AD47">
            <v>0.008090277777777776</v>
          </cell>
          <cell r="AF47">
            <v>2.1407570746049243</v>
          </cell>
          <cell r="AH47" t="str">
            <v/>
          </cell>
          <cell r="AN47">
            <v>0.0009837962962962964</v>
          </cell>
          <cell r="AU47">
            <v>0.3</v>
          </cell>
          <cell r="AV47" t="str">
            <v>ж</v>
          </cell>
          <cell r="AW47" t="str">
            <v>ЮН/ДЕВ_3</v>
          </cell>
          <cell r="AX47">
            <v>0</v>
          </cell>
          <cell r="AY47">
            <v>0</v>
          </cell>
          <cell r="AZ47">
            <v>0.008090277777777776</v>
          </cell>
        </row>
        <row r="48">
          <cell r="B48" t="str">
            <v>22</v>
          </cell>
          <cell r="C48" t="str">
            <v>Левенцова Юлия</v>
          </cell>
          <cell r="D48">
            <v>2008</v>
          </cell>
          <cell r="E48" t="str">
            <v>3ю</v>
          </cell>
          <cell r="F48" t="str">
            <v>Энгельс</v>
          </cell>
          <cell r="G48" t="str">
            <v>СОШ № 24</v>
          </cell>
          <cell r="H48">
            <v>0</v>
          </cell>
          <cell r="S48">
            <v>0</v>
          </cell>
          <cell r="T48">
            <v>0.008250578703703703</v>
          </cell>
          <cell r="U48">
            <v>0.008250578703703703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0.008250578703703703</v>
          </cell>
          <cell r="AD48">
            <v>0.008250578703703703</v>
          </cell>
          <cell r="AF48">
            <v>2.1831740781575397</v>
          </cell>
          <cell r="AH48" t="str">
            <v/>
          </cell>
          <cell r="AU48">
            <v>0.1</v>
          </cell>
          <cell r="AV48" t="str">
            <v>ж</v>
          </cell>
          <cell r="AW48" t="str">
            <v>ЮН/ДЕВ_3</v>
          </cell>
          <cell r="AX48">
            <v>0</v>
          </cell>
          <cell r="AY48">
            <v>0</v>
          </cell>
          <cell r="AZ48">
            <v>0.008250578703703703</v>
          </cell>
        </row>
        <row r="49">
          <cell r="B49" t="str">
            <v>3</v>
          </cell>
          <cell r="C49" t="str">
            <v>Плеханова Олеся</v>
          </cell>
          <cell r="D49">
            <v>2008</v>
          </cell>
          <cell r="E49" t="str">
            <v>1ю</v>
          </cell>
          <cell r="F49" t="str">
            <v>Энгельс</v>
          </cell>
          <cell r="G49" t="str">
            <v>СОШ № 9</v>
          </cell>
          <cell r="H49">
            <v>0</v>
          </cell>
          <cell r="S49">
            <v>0</v>
          </cell>
          <cell r="T49">
            <v>0.008449074074074074</v>
          </cell>
          <cell r="U49">
            <v>0.008449074074074074</v>
          </cell>
          <cell r="V49">
            <v>0</v>
          </cell>
          <cell r="W49">
            <v>0.00011574074074074073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0.008333333333333333</v>
          </cell>
          <cell r="AD49">
            <v>0.008333333333333333</v>
          </cell>
          <cell r="AF49">
            <v>2.2050716648291067</v>
          </cell>
          <cell r="AH49" t="str">
            <v/>
          </cell>
          <cell r="AN49">
            <v>0.00011574074074074073</v>
          </cell>
          <cell r="AU49">
            <v>1</v>
          </cell>
          <cell r="AV49" t="str">
            <v>ж</v>
          </cell>
          <cell r="AW49" t="str">
            <v>ЮН/ДЕВ_3</v>
          </cell>
          <cell r="AX49">
            <v>0</v>
          </cell>
          <cell r="AY49">
            <v>0</v>
          </cell>
          <cell r="AZ49">
            <v>0.008333333333333333</v>
          </cell>
        </row>
        <row r="50">
          <cell r="B50" t="str">
            <v>89</v>
          </cell>
          <cell r="C50" t="str">
            <v>Пименова Мария</v>
          </cell>
          <cell r="D50">
            <v>2006</v>
          </cell>
          <cell r="E50" t="str">
            <v>1ю</v>
          </cell>
          <cell r="F50" t="str">
            <v>Т/к ВЕДЫ МАОУ МБЛ</v>
          </cell>
          <cell r="G50" t="str">
            <v>г. Саратов</v>
          </cell>
          <cell r="H50">
            <v>0</v>
          </cell>
          <cell r="S50">
            <v>0</v>
          </cell>
          <cell r="T50">
            <v>0.008397453703703704</v>
          </cell>
          <cell r="U50">
            <v>0.008397453703703704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0.008397453703703704</v>
          </cell>
          <cell r="AD50">
            <v>0.008397453703703704</v>
          </cell>
          <cell r="AF50">
            <v>2.222038466250153</v>
          </cell>
          <cell r="AH50" t="str">
            <v/>
          </cell>
          <cell r="AU50">
            <v>1</v>
          </cell>
          <cell r="AV50" t="str">
            <v>ж</v>
          </cell>
          <cell r="AW50" t="str">
            <v>ЮН/ДЕВ_3</v>
          </cell>
          <cell r="AX50">
            <v>0</v>
          </cell>
          <cell r="AY50">
            <v>0</v>
          </cell>
          <cell r="AZ50">
            <v>0.008397453703703704</v>
          </cell>
        </row>
        <row r="51">
          <cell r="B51" t="str">
            <v>101</v>
          </cell>
          <cell r="C51" t="str">
            <v>Чумакова Алена</v>
          </cell>
          <cell r="D51">
            <v>2008</v>
          </cell>
          <cell r="E51" t="str">
            <v>1ю</v>
          </cell>
          <cell r="F51" t="str">
            <v>Т/к ВЕДЫ МАОУ МБЛ</v>
          </cell>
          <cell r="G51" t="str">
            <v>г. Саратов</v>
          </cell>
          <cell r="H51">
            <v>0</v>
          </cell>
          <cell r="S51">
            <v>0</v>
          </cell>
          <cell r="T51">
            <v>0.008452083333333334</v>
          </cell>
          <cell r="U51">
            <v>0.008452083333333334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0.008452083333333334</v>
          </cell>
          <cell r="AD51">
            <v>0.008452083333333334</v>
          </cell>
          <cell r="AF51">
            <v>2.2364939360529217</v>
          </cell>
          <cell r="AH51" t="str">
            <v/>
          </cell>
          <cell r="AU51">
            <v>1</v>
          </cell>
          <cell r="AV51" t="str">
            <v>ж</v>
          </cell>
          <cell r="AW51" t="str">
            <v>ЮН/ДЕВ_3</v>
          </cell>
          <cell r="AX51">
            <v>0</v>
          </cell>
          <cell r="AY51">
            <v>0</v>
          </cell>
          <cell r="AZ51">
            <v>0.008452083333333334</v>
          </cell>
        </row>
        <row r="52">
          <cell r="B52" t="str">
            <v>96</v>
          </cell>
          <cell r="C52" t="str">
            <v>Бадеева Ксения</v>
          </cell>
          <cell r="D52">
            <v>2008</v>
          </cell>
          <cell r="E52" t="str">
            <v>1ю</v>
          </cell>
          <cell r="F52" t="str">
            <v>Т/к ВЕДЫ МАОУ МБЛ</v>
          </cell>
          <cell r="G52" t="str">
            <v>г. Саратов</v>
          </cell>
          <cell r="H52">
            <v>0</v>
          </cell>
          <cell r="S52">
            <v>0</v>
          </cell>
          <cell r="T52">
            <v>0.011180555555555556</v>
          </cell>
          <cell r="U52">
            <v>0.011180555555555556</v>
          </cell>
          <cell r="V52">
            <v>0</v>
          </cell>
          <cell r="W52">
            <v>0.0026967592592592594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0.008483796296296297</v>
          </cell>
          <cell r="AD52">
            <v>0.008483796296296297</v>
          </cell>
          <cell r="AF52">
            <v>2.2448854587774103</v>
          </cell>
          <cell r="AH52" t="str">
            <v/>
          </cell>
          <cell r="AN52">
            <v>0.0026967592592592594</v>
          </cell>
          <cell r="AU52">
            <v>1</v>
          </cell>
          <cell r="AV52" t="str">
            <v>ж</v>
          </cell>
          <cell r="AW52" t="str">
            <v>ЮН/ДЕВ_3</v>
          </cell>
          <cell r="AX52">
            <v>0</v>
          </cell>
          <cell r="AY52">
            <v>0</v>
          </cell>
          <cell r="AZ52">
            <v>0.008483796296296297</v>
          </cell>
        </row>
        <row r="53">
          <cell r="B53" t="str">
            <v>5</v>
          </cell>
          <cell r="C53" t="str">
            <v>Щербакова Ксения</v>
          </cell>
          <cell r="D53">
            <v>2007</v>
          </cell>
          <cell r="E53" t="str">
            <v>3ю</v>
          </cell>
          <cell r="F53" t="str">
            <v>Энгельс</v>
          </cell>
          <cell r="G53" t="str">
            <v>СОШ № 9</v>
          </cell>
          <cell r="H53">
            <v>0</v>
          </cell>
          <cell r="S53">
            <v>0</v>
          </cell>
          <cell r="T53">
            <v>0.008820601851851852</v>
          </cell>
          <cell r="U53">
            <v>0.008820601851851852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0.008820601851851852</v>
          </cell>
          <cell r="AD53">
            <v>0.008820601851851852</v>
          </cell>
          <cell r="AF53">
            <v>2.33400710523092</v>
          </cell>
          <cell r="AH53" t="str">
            <v/>
          </cell>
          <cell r="AU53">
            <v>0.1</v>
          </cell>
          <cell r="AV53" t="str">
            <v>ж</v>
          </cell>
          <cell r="AW53" t="str">
            <v>ЮН/ДЕВ_3</v>
          </cell>
          <cell r="AX53">
            <v>0</v>
          </cell>
          <cell r="AY53">
            <v>0</v>
          </cell>
          <cell r="AZ53">
            <v>0.008820601851851852</v>
          </cell>
        </row>
        <row r="54">
          <cell r="B54" t="str">
            <v>14</v>
          </cell>
          <cell r="C54" t="str">
            <v>Царинник Варвара</v>
          </cell>
          <cell r="D54">
            <v>2006</v>
          </cell>
          <cell r="E54" t="str">
            <v>III</v>
          </cell>
          <cell r="F54" t="str">
            <v>Энгельс</v>
          </cell>
          <cell r="G54" t="str">
            <v>СОШ 20</v>
          </cell>
          <cell r="H54">
            <v>0</v>
          </cell>
          <cell r="S54">
            <v>0</v>
          </cell>
          <cell r="T54">
            <v>0.00925925925925926</v>
          </cell>
          <cell r="U54">
            <v>0.00925925925925926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0.00925925925925926</v>
          </cell>
          <cell r="AD54">
            <v>0.00925925925925926</v>
          </cell>
          <cell r="AF54">
            <v>2.450079627587897</v>
          </cell>
          <cell r="AH54" t="str">
            <v/>
          </cell>
          <cell r="AU54">
            <v>1</v>
          </cell>
          <cell r="AV54" t="str">
            <v>ж</v>
          </cell>
          <cell r="AW54" t="str">
            <v>ЮН/ДЕВ_3</v>
          </cell>
          <cell r="AX54">
            <v>0</v>
          </cell>
          <cell r="AY54">
            <v>0</v>
          </cell>
          <cell r="AZ54">
            <v>0.00925925925925926</v>
          </cell>
        </row>
        <row r="55">
          <cell r="B55" t="str">
            <v>73</v>
          </cell>
          <cell r="C55" t="str">
            <v>Ермишина Алиса</v>
          </cell>
          <cell r="D55">
            <v>2008</v>
          </cell>
          <cell r="E55" t="str">
            <v>1ю</v>
          </cell>
          <cell r="F55" t="str">
            <v>Т/к ВЕДЫ МАОУ МБЛ</v>
          </cell>
          <cell r="G55" t="str">
            <v>г. Саратов</v>
          </cell>
          <cell r="H55">
            <v>0</v>
          </cell>
          <cell r="S55">
            <v>0</v>
          </cell>
          <cell r="T55">
            <v>0.009270833333333334</v>
          </cell>
          <cell r="U55">
            <v>0.009270833333333334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0.009270833333333334</v>
          </cell>
          <cell r="AD55">
            <v>0.009270833333333334</v>
          </cell>
          <cell r="AF55">
            <v>2.4531422271223815</v>
          </cell>
          <cell r="AH55" t="str">
            <v/>
          </cell>
          <cell r="AU55">
            <v>1</v>
          </cell>
          <cell r="AV55" t="str">
            <v>ж</v>
          </cell>
          <cell r="AW55" t="str">
            <v>ЮН/ДЕВ_3</v>
          </cell>
          <cell r="AX55">
            <v>0</v>
          </cell>
          <cell r="AY55">
            <v>0</v>
          </cell>
          <cell r="AZ55">
            <v>0.009270833333333334</v>
          </cell>
        </row>
        <row r="56">
          <cell r="B56" t="str">
            <v>74</v>
          </cell>
          <cell r="C56" t="str">
            <v>Зенина Полина</v>
          </cell>
          <cell r="D56">
            <v>2008</v>
          </cell>
          <cell r="E56" t="str">
            <v>1ю</v>
          </cell>
          <cell r="F56" t="str">
            <v>Т/к ВЕДЫ МАОУ МБЛ</v>
          </cell>
          <cell r="G56" t="str">
            <v>г. Саратов</v>
          </cell>
          <cell r="H56">
            <v>0</v>
          </cell>
          <cell r="S56">
            <v>0</v>
          </cell>
          <cell r="T56">
            <v>0.009324074074074073</v>
          </cell>
          <cell r="U56">
            <v>0.009324074074074073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0.009324074074074073</v>
          </cell>
          <cell r="AD56">
            <v>0.009324074074074073</v>
          </cell>
          <cell r="AF56">
            <v>2.4672301849810117</v>
          </cell>
          <cell r="AH56" t="str">
            <v/>
          </cell>
          <cell r="AU56">
            <v>1</v>
          </cell>
          <cell r="AV56" t="str">
            <v>ж</v>
          </cell>
          <cell r="AW56" t="str">
            <v>ЮН/ДЕВ_3</v>
          </cell>
          <cell r="AX56">
            <v>0</v>
          </cell>
          <cell r="AY56">
            <v>0</v>
          </cell>
          <cell r="AZ56">
            <v>0.009324074074074073</v>
          </cell>
        </row>
        <row r="57">
          <cell r="B57" t="str">
            <v>84</v>
          </cell>
          <cell r="C57" t="str">
            <v>Прохорова Эльмира</v>
          </cell>
          <cell r="D57">
            <v>2006</v>
          </cell>
          <cell r="E57" t="str">
            <v>1ю</v>
          </cell>
          <cell r="F57" t="str">
            <v>Т/к ВЕДЫ МАОУ МБЛ</v>
          </cell>
          <cell r="G57" t="str">
            <v>г. Саратов</v>
          </cell>
          <cell r="H57">
            <v>0</v>
          </cell>
          <cell r="S57">
            <v>0</v>
          </cell>
          <cell r="T57">
            <v>0.01000949074074074</v>
          </cell>
          <cell r="U57">
            <v>0.01000949074074074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0.01000949074074074</v>
          </cell>
          <cell r="AD57">
            <v>0.01000949074074074</v>
          </cell>
          <cell r="AF57">
            <v>2.6485973294132057</v>
          </cell>
          <cell r="AH57" t="str">
            <v/>
          </cell>
          <cell r="AU57">
            <v>1</v>
          </cell>
          <cell r="AV57" t="str">
            <v>ж</v>
          </cell>
          <cell r="AW57" t="str">
            <v>ЮН/ДЕВ_3</v>
          </cell>
          <cell r="AX57">
            <v>0</v>
          </cell>
          <cell r="AY57">
            <v>0</v>
          </cell>
          <cell r="AZ57">
            <v>0.01000949074074074</v>
          </cell>
        </row>
        <row r="58">
          <cell r="B58" t="str">
            <v>10</v>
          </cell>
          <cell r="C58" t="str">
            <v>Морозова Кира</v>
          </cell>
          <cell r="D58">
            <v>2006</v>
          </cell>
          <cell r="E58" t="str">
            <v>III</v>
          </cell>
          <cell r="F58" t="str">
            <v>Энгельс</v>
          </cell>
          <cell r="G58" t="str">
            <v>СОШ 20</v>
          </cell>
          <cell r="H58">
            <v>0</v>
          </cell>
          <cell r="S58">
            <v>0</v>
          </cell>
          <cell r="T58">
            <v>0.011209953703703703</v>
          </cell>
          <cell r="U58">
            <v>0.011209953703703703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0.011209953703703703</v>
          </cell>
          <cell r="AD58">
            <v>0.011209953703703703</v>
          </cell>
          <cell r="AF58">
            <v>2.9662501531299763</v>
          </cell>
          <cell r="AH58" t="str">
            <v/>
          </cell>
          <cell r="AU58">
            <v>1</v>
          </cell>
          <cell r="AV58" t="str">
            <v>ж</v>
          </cell>
          <cell r="AW58" t="str">
            <v>ЮН/ДЕВ_3</v>
          </cell>
          <cell r="AX58">
            <v>0</v>
          </cell>
          <cell r="AY58">
            <v>0</v>
          </cell>
          <cell r="AZ58">
            <v>0.011209953703703703</v>
          </cell>
        </row>
        <row r="59">
          <cell r="B59" t="str">
            <v>13</v>
          </cell>
          <cell r="C59" t="str">
            <v>Чичкова Полина</v>
          </cell>
          <cell r="D59">
            <v>2005</v>
          </cell>
          <cell r="E59" t="str">
            <v>II</v>
          </cell>
          <cell r="F59" t="str">
            <v>Энгельс</v>
          </cell>
          <cell r="G59" t="str">
            <v>СОШ 20</v>
          </cell>
          <cell r="H59">
            <v>0</v>
          </cell>
          <cell r="L59" t="str">
            <v>сн</v>
          </cell>
          <cell r="S59">
            <v>0</v>
          </cell>
          <cell r="U59" t="str">
            <v/>
          </cell>
          <cell r="V59">
            <v>1</v>
          </cell>
          <cell r="W59">
            <v>0</v>
          </cell>
          <cell r="X59">
            <v>0</v>
          </cell>
          <cell r="Y59" t="str">
            <v/>
          </cell>
          <cell r="Z59">
            <v>0.00034722222222222224</v>
          </cell>
          <cell r="AA59" t="str">
            <v/>
          </cell>
          <cell r="AB59">
            <v>0.00034722222222222224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>
            <v>3</v>
          </cell>
          <cell r="AV59" t="str">
            <v>ж</v>
          </cell>
          <cell r="AW59" t="str">
            <v>ЮН/ДЕВ_3</v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>83</v>
          </cell>
          <cell r="C60" t="str">
            <v>Абрамович Яна</v>
          </cell>
          <cell r="D60">
            <v>2006</v>
          </cell>
          <cell r="E60" t="str">
            <v>1ю</v>
          </cell>
          <cell r="F60" t="str">
            <v>Т/к ВЕДЫ МАОУ МБЛ</v>
          </cell>
          <cell r="G60" t="str">
            <v>г. Саратов</v>
          </cell>
          <cell r="H60">
            <v>0</v>
          </cell>
          <cell r="L60" t="str">
            <v>сн</v>
          </cell>
          <cell r="S60">
            <v>0</v>
          </cell>
          <cell r="U60" t="str">
            <v/>
          </cell>
          <cell r="V60">
            <v>1</v>
          </cell>
          <cell r="W60">
            <v>0</v>
          </cell>
          <cell r="X60">
            <v>0</v>
          </cell>
          <cell r="Y60" t="str">
            <v/>
          </cell>
          <cell r="Z60">
            <v>0.00034722222222222224</v>
          </cell>
          <cell r="AA60" t="str">
            <v/>
          </cell>
          <cell r="AB60">
            <v>0.00034722222222222224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>
            <v>1</v>
          </cell>
          <cell r="AV60" t="str">
            <v>ж</v>
          </cell>
          <cell r="AW60" t="str">
            <v>ЮН/ДЕВ_3</v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>48</v>
          </cell>
          <cell r="C61" t="str">
            <v>Бодин Артем</v>
          </cell>
          <cell r="D61">
            <v>2005</v>
          </cell>
          <cell r="E61" t="str">
            <v>I</v>
          </cell>
          <cell r="F61" t="str">
            <v>Сборная</v>
          </cell>
          <cell r="G61" t="str">
            <v>Энгельс</v>
          </cell>
          <cell r="H61">
            <v>0</v>
          </cell>
          <cell r="S61">
            <v>0</v>
          </cell>
          <cell r="T61">
            <v>0.003779166666666667</v>
          </cell>
          <cell r="U61">
            <v>0.003779166666666667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0.003779166666666667</v>
          </cell>
          <cell r="AD61">
            <v>0.003779166666666667</v>
          </cell>
          <cell r="AF61">
            <v>1</v>
          </cell>
          <cell r="AH61" t="str">
            <v/>
          </cell>
          <cell r="AU61">
            <v>10</v>
          </cell>
          <cell r="AV61" t="str">
            <v>м</v>
          </cell>
          <cell r="AW61" t="str">
            <v>М/Ж_3</v>
          </cell>
          <cell r="AX61">
            <v>0</v>
          </cell>
          <cell r="AY61">
            <v>0</v>
          </cell>
          <cell r="AZ61">
            <v>0.003779166666666667</v>
          </cell>
        </row>
        <row r="62">
          <cell r="B62" t="str">
            <v>44</v>
          </cell>
          <cell r="C62" t="str">
            <v>Колесов Никита</v>
          </cell>
          <cell r="D62">
            <v>2000</v>
          </cell>
          <cell r="E62" t="str">
            <v>I</v>
          </cell>
          <cell r="F62" t="str">
            <v>Сборная</v>
          </cell>
          <cell r="G62" t="str">
            <v>Энгельс</v>
          </cell>
          <cell r="H62">
            <v>0</v>
          </cell>
          <cell r="S62">
            <v>0</v>
          </cell>
          <cell r="T62">
            <v>0.003970486111111111</v>
          </cell>
          <cell r="U62">
            <v>0.003970486111111111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0.003970486111111111</v>
          </cell>
          <cell r="AD62">
            <v>0.003970486111111111</v>
          </cell>
          <cell r="AF62">
            <v>1.0506247703050349</v>
          </cell>
          <cell r="AH62" t="str">
            <v/>
          </cell>
          <cell r="AU62">
            <v>10</v>
          </cell>
          <cell r="AV62" t="str">
            <v>м</v>
          </cell>
          <cell r="AW62" t="str">
            <v>М/Ж_3</v>
          </cell>
          <cell r="AX62">
            <v>0</v>
          </cell>
          <cell r="AY62">
            <v>0</v>
          </cell>
          <cell r="AZ62">
            <v>0.003970486111111111</v>
          </cell>
        </row>
        <row r="63">
          <cell r="B63" t="str">
            <v>70</v>
          </cell>
          <cell r="C63" t="str">
            <v>Назыров Данила</v>
          </cell>
          <cell r="D63">
            <v>2003</v>
          </cell>
          <cell r="E63" t="str">
            <v>КМС</v>
          </cell>
          <cell r="F63" t="str">
            <v>ШСК "Спасатели"</v>
          </cell>
          <cell r="G63" t="str">
            <v>ЭМР</v>
          </cell>
          <cell r="H63">
            <v>0</v>
          </cell>
          <cell r="S63">
            <v>0</v>
          </cell>
          <cell r="T63">
            <v>0.004104745370370371</v>
          </cell>
          <cell r="U63">
            <v>0.004104745370370371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0.004104745370370371</v>
          </cell>
          <cell r="AD63">
            <v>0.004104745370370371</v>
          </cell>
          <cell r="AF63">
            <v>1.0861509249050594</v>
          </cell>
          <cell r="AH63" t="str">
            <v/>
          </cell>
          <cell r="AU63">
            <v>30</v>
          </cell>
          <cell r="AV63" t="str">
            <v>м</v>
          </cell>
          <cell r="AW63" t="str">
            <v>М/Ж_3</v>
          </cell>
          <cell r="AX63">
            <v>0</v>
          </cell>
          <cell r="AY63">
            <v>0</v>
          </cell>
          <cell r="AZ63">
            <v>0.004104745370370371</v>
          </cell>
        </row>
        <row r="64">
          <cell r="B64" t="str">
            <v>95</v>
          </cell>
          <cell r="C64" t="str">
            <v>Казаринов Андрей</v>
          </cell>
          <cell r="D64">
            <v>1996</v>
          </cell>
          <cell r="E64" t="str">
            <v>МС</v>
          </cell>
          <cell r="F64" t="str">
            <v>Т/к ВЕДЫ МАОУ МБЛ</v>
          </cell>
          <cell r="G64" t="str">
            <v>г. Саратов</v>
          </cell>
          <cell r="H64">
            <v>0</v>
          </cell>
          <cell r="S64">
            <v>0</v>
          </cell>
          <cell r="T64">
            <v>0.004151041666666667</v>
          </cell>
          <cell r="U64">
            <v>0.004151041666666667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0.004151041666666667</v>
          </cell>
          <cell r="AD64">
            <v>0.004151041666666667</v>
          </cell>
          <cell r="AF64">
            <v>1.0984013230429988</v>
          </cell>
          <cell r="AH64" t="str">
            <v/>
          </cell>
          <cell r="AU64">
            <v>100</v>
          </cell>
          <cell r="AV64" t="str">
            <v>м</v>
          </cell>
          <cell r="AW64" t="str">
            <v>М/Ж_3</v>
          </cell>
          <cell r="AX64">
            <v>0</v>
          </cell>
          <cell r="AY64">
            <v>0</v>
          </cell>
          <cell r="AZ64">
            <v>0.004151041666666667</v>
          </cell>
        </row>
        <row r="65">
          <cell r="B65" t="str">
            <v>50</v>
          </cell>
          <cell r="C65" t="str">
            <v>Сильченко Никита</v>
          </cell>
          <cell r="D65">
            <v>2000</v>
          </cell>
          <cell r="E65" t="str">
            <v>I</v>
          </cell>
          <cell r="F65" t="str">
            <v>Сборная</v>
          </cell>
          <cell r="G65" t="str">
            <v>Энгельс</v>
          </cell>
          <cell r="H65">
            <v>0</v>
          </cell>
          <cell r="S65">
            <v>0</v>
          </cell>
          <cell r="T65">
            <v>0.004652777777777777</v>
          </cell>
          <cell r="U65">
            <v>0.004652777777777777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0.004652777777777777</v>
          </cell>
          <cell r="AD65">
            <v>0.004652777777777777</v>
          </cell>
          <cell r="AF65">
            <v>1.231165012862918</v>
          </cell>
          <cell r="AH65" t="str">
            <v/>
          </cell>
          <cell r="AU65">
            <v>10</v>
          </cell>
          <cell r="AV65" t="str">
            <v>м</v>
          </cell>
          <cell r="AW65" t="str">
            <v>М/Ж_3</v>
          </cell>
          <cell r="AX65">
            <v>0</v>
          </cell>
          <cell r="AY65">
            <v>0</v>
          </cell>
          <cell r="AZ65">
            <v>0.004652777777777777</v>
          </cell>
        </row>
        <row r="66">
          <cell r="B66" t="str">
            <v>4</v>
          </cell>
          <cell r="C66" t="str">
            <v>Хабибулин Марат</v>
          </cell>
          <cell r="D66">
            <v>2003</v>
          </cell>
          <cell r="E66" t="str">
            <v>II</v>
          </cell>
          <cell r="F66" t="str">
            <v>Энгельс</v>
          </cell>
          <cell r="G66" t="str">
            <v>СОШ № 9</v>
          </cell>
          <cell r="H66">
            <v>0</v>
          </cell>
          <cell r="S66">
            <v>0</v>
          </cell>
          <cell r="T66">
            <v>0.0049884259259259265</v>
          </cell>
          <cell r="U66">
            <v>0.0049884259259259265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0.0049884259259259265</v>
          </cell>
          <cell r="AD66">
            <v>0.0049884259259259265</v>
          </cell>
          <cell r="AF66">
            <v>1.3199803993629795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М/Ж_3</v>
          </cell>
          <cell r="AX66">
            <v>0</v>
          </cell>
          <cell r="AY66">
            <v>0</v>
          </cell>
          <cell r="AZ66">
            <v>0.0049884259259259265</v>
          </cell>
        </row>
        <row r="67">
          <cell r="B67" t="str">
            <v>97</v>
          </cell>
          <cell r="C67" t="str">
            <v>Шапкарин Денис</v>
          </cell>
          <cell r="D67">
            <v>2003</v>
          </cell>
          <cell r="E67" t="str">
            <v>II</v>
          </cell>
          <cell r="F67" t="str">
            <v>Т/к ВЕДЫ МАОУ МБЛ</v>
          </cell>
          <cell r="G67" t="str">
            <v>г. Саратов</v>
          </cell>
          <cell r="H67">
            <v>0</v>
          </cell>
          <cell r="S67">
            <v>0</v>
          </cell>
          <cell r="T67">
            <v>0.005054166666666666</v>
          </cell>
          <cell r="U67">
            <v>0.005054166666666666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0.005054166666666666</v>
          </cell>
          <cell r="AD67">
            <v>0.005054166666666666</v>
          </cell>
          <cell r="AF67">
            <v>1.3373759647188532</v>
          </cell>
          <cell r="AH67" t="str">
            <v/>
          </cell>
          <cell r="AU67">
            <v>3</v>
          </cell>
          <cell r="AV67" t="str">
            <v>м</v>
          </cell>
          <cell r="AW67" t="str">
            <v>М/Ж_3</v>
          </cell>
          <cell r="AX67">
            <v>0</v>
          </cell>
          <cell r="AY67">
            <v>0</v>
          </cell>
          <cell r="AZ67">
            <v>0.005054166666666666</v>
          </cell>
        </row>
        <row r="68">
          <cell r="B68" t="str">
            <v>23</v>
          </cell>
          <cell r="C68" t="str">
            <v>Черенков Сергей</v>
          </cell>
          <cell r="D68">
            <v>2004</v>
          </cell>
          <cell r="E68" t="str">
            <v>III</v>
          </cell>
          <cell r="F68" t="str">
            <v>Энгельс</v>
          </cell>
          <cell r="G68" t="str">
            <v>СОШ № 24</v>
          </cell>
          <cell r="H68">
            <v>0</v>
          </cell>
          <cell r="S68">
            <v>0</v>
          </cell>
          <cell r="T68">
            <v>0.005362615740740741</v>
          </cell>
          <cell r="U68">
            <v>0.005362615740740741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0.005362615740740741</v>
          </cell>
          <cell r="AD68">
            <v>0.005362615740740741</v>
          </cell>
          <cell r="AF68">
            <v>1.4189942423128752</v>
          </cell>
          <cell r="AH68" t="str">
            <v/>
          </cell>
          <cell r="AU68">
            <v>1</v>
          </cell>
          <cell r="AV68" t="str">
            <v>м</v>
          </cell>
          <cell r="AW68" t="str">
            <v>М/Ж_3</v>
          </cell>
          <cell r="AX68">
            <v>0</v>
          </cell>
          <cell r="AY68">
            <v>0</v>
          </cell>
          <cell r="AZ68">
            <v>0.005362615740740741</v>
          </cell>
        </row>
        <row r="69">
          <cell r="B69" t="str">
            <v>33</v>
          </cell>
          <cell r="C69" t="str">
            <v>Лазаренко Денис</v>
          </cell>
          <cell r="D69">
            <v>2003</v>
          </cell>
          <cell r="E69" t="str">
            <v>II</v>
          </cell>
          <cell r="F69" t="str">
            <v>Энгельс</v>
          </cell>
          <cell r="G69" t="str">
            <v>СОШ с.Кр.Яр</v>
          </cell>
          <cell r="H69">
            <v>0</v>
          </cell>
          <cell r="S69">
            <v>0</v>
          </cell>
          <cell r="T69">
            <v>0.005539583333333334</v>
          </cell>
          <cell r="U69">
            <v>0.005539583333333334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0.005539583333333334</v>
          </cell>
          <cell r="AD69">
            <v>0.005539583333333334</v>
          </cell>
          <cell r="AF69">
            <v>1.465821389195149</v>
          </cell>
          <cell r="AH69" t="str">
            <v/>
          </cell>
          <cell r="AU69">
            <v>3</v>
          </cell>
          <cell r="AV69" t="str">
            <v>м</v>
          </cell>
          <cell r="AW69" t="str">
            <v>М/Ж_3</v>
          </cell>
          <cell r="AX69">
            <v>0</v>
          </cell>
          <cell r="AY69">
            <v>0</v>
          </cell>
          <cell r="AZ69">
            <v>0.005539583333333334</v>
          </cell>
        </row>
        <row r="70">
          <cell r="B70" t="str">
            <v>92</v>
          </cell>
          <cell r="C70" t="str">
            <v>Горелов Илья</v>
          </cell>
          <cell r="D70">
            <v>2004</v>
          </cell>
          <cell r="E70" t="str">
            <v>I</v>
          </cell>
          <cell r="F70" t="str">
            <v>Т/к ВЕДЫ МАОУ МБЛ</v>
          </cell>
          <cell r="G70" t="str">
            <v>г. Саратов</v>
          </cell>
          <cell r="H70">
            <v>0</v>
          </cell>
          <cell r="S70">
            <v>0</v>
          </cell>
          <cell r="T70">
            <v>0.005787037037037038</v>
          </cell>
          <cell r="U70">
            <v>0.005787037037037038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0.005787037037037038</v>
          </cell>
          <cell r="AD70">
            <v>0.005787037037037038</v>
          </cell>
          <cell r="AF70">
            <v>1.5312997672424355</v>
          </cell>
          <cell r="AH70" t="str">
            <v/>
          </cell>
          <cell r="AU70">
            <v>10</v>
          </cell>
          <cell r="AV70" t="str">
            <v>м</v>
          </cell>
          <cell r="AW70" t="str">
            <v>М/Ж_3</v>
          </cell>
          <cell r="AX70">
            <v>0</v>
          </cell>
          <cell r="AY70">
            <v>0</v>
          </cell>
          <cell r="AZ70">
            <v>0.005787037037037038</v>
          </cell>
        </row>
        <row r="71">
          <cell r="B71" t="str">
            <v>6</v>
          </cell>
          <cell r="C71" t="str">
            <v>Козлов Илья</v>
          </cell>
          <cell r="D71">
            <v>2004</v>
          </cell>
          <cell r="E71" t="str">
            <v>III</v>
          </cell>
          <cell r="F71" t="str">
            <v>Энгельс</v>
          </cell>
          <cell r="G71" t="str">
            <v>СОШ № 9</v>
          </cell>
          <cell r="H71">
            <v>0</v>
          </cell>
          <cell r="S71">
            <v>0</v>
          </cell>
          <cell r="T71">
            <v>0.005973611111111111</v>
          </cell>
          <cell r="U71">
            <v>0.005973611111111111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0.005973611111111111</v>
          </cell>
          <cell r="AD71">
            <v>0.005973611111111111</v>
          </cell>
          <cell r="AF71">
            <v>1.5806688717383315</v>
          </cell>
          <cell r="AH71" t="str">
            <v/>
          </cell>
          <cell r="AU71">
            <v>1</v>
          </cell>
          <cell r="AV71" t="str">
            <v>м</v>
          </cell>
          <cell r="AW71" t="str">
            <v>М/Ж_5</v>
          </cell>
          <cell r="AX71">
            <v>0</v>
          </cell>
          <cell r="AY71">
            <v>0</v>
          </cell>
          <cell r="AZ71">
            <v>0.005973611111111111</v>
          </cell>
        </row>
        <row r="72">
          <cell r="B72" t="str">
            <v>34</v>
          </cell>
          <cell r="C72" t="str">
            <v>Янов Виталий</v>
          </cell>
          <cell r="D72">
            <v>2003</v>
          </cell>
          <cell r="E72" t="str">
            <v>II</v>
          </cell>
          <cell r="F72" t="str">
            <v>Энгельс</v>
          </cell>
          <cell r="G72" t="str">
            <v>СОШ с.Кр.Яр</v>
          </cell>
          <cell r="H72">
            <v>0</v>
          </cell>
          <cell r="L72" t="str">
            <v>сн</v>
          </cell>
          <cell r="S72">
            <v>0</v>
          </cell>
          <cell r="U72" t="str">
            <v/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>
            <v>0.00034722222222222224</v>
          </cell>
          <cell r="AA72" t="str">
            <v/>
          </cell>
          <cell r="AB72">
            <v>0.00034722222222222224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>
            <v>3</v>
          </cell>
          <cell r="AV72" t="str">
            <v>м</v>
          </cell>
          <cell r="AW72" t="str">
            <v>М/Ж_3</v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>40</v>
          </cell>
          <cell r="C73" t="str">
            <v>Маликова Екатерина</v>
          </cell>
          <cell r="D73">
            <v>1998</v>
          </cell>
          <cell r="E73" t="str">
            <v>I</v>
          </cell>
          <cell r="F73" t="str">
            <v>Сборная</v>
          </cell>
          <cell r="G73" t="str">
            <v>Энгельс</v>
          </cell>
          <cell r="H73">
            <v>0</v>
          </cell>
          <cell r="S73">
            <v>0</v>
          </cell>
          <cell r="T73">
            <v>0.0050578703703703706</v>
          </cell>
          <cell r="U73">
            <v>0.0050578703703703706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0.0050578703703703706</v>
          </cell>
          <cell r="AD73">
            <v>0.0050578703703703706</v>
          </cell>
          <cell r="AF73">
            <v>1.3383559965698886</v>
          </cell>
          <cell r="AH73" t="str">
            <v/>
          </cell>
          <cell r="AU73">
            <v>10</v>
          </cell>
          <cell r="AV73" t="str">
            <v>ж</v>
          </cell>
          <cell r="AW73" t="str">
            <v>М/Ж_3</v>
          </cell>
          <cell r="AX73">
            <v>0</v>
          </cell>
          <cell r="AY73">
            <v>0</v>
          </cell>
          <cell r="AZ73">
            <v>0.0050578703703703706</v>
          </cell>
        </row>
        <row r="74">
          <cell r="B74" t="str">
            <v>39</v>
          </cell>
          <cell r="C74" t="str">
            <v>Петрушова Дарья</v>
          </cell>
          <cell r="D74">
            <v>2000</v>
          </cell>
          <cell r="E74" t="str">
            <v>КМС</v>
          </cell>
          <cell r="F74" t="str">
            <v>Сборная</v>
          </cell>
          <cell r="G74" t="str">
            <v>Энгельс</v>
          </cell>
          <cell r="H74">
            <v>0</v>
          </cell>
          <cell r="S74">
            <v>0</v>
          </cell>
          <cell r="T74">
            <v>0.0051967592592592595</v>
          </cell>
          <cell r="U74">
            <v>0.0051967592592592595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0.0051967592592592595</v>
          </cell>
          <cell r="AD74">
            <v>0.0051967592592592595</v>
          </cell>
          <cell r="AF74">
            <v>1.375107190983707</v>
          </cell>
          <cell r="AH74" t="str">
            <v/>
          </cell>
          <cell r="AU74">
            <v>30</v>
          </cell>
          <cell r="AV74" t="str">
            <v>ж</v>
          </cell>
          <cell r="AW74" t="str">
            <v>М/Ж_3</v>
          </cell>
          <cell r="AX74">
            <v>0</v>
          </cell>
          <cell r="AY74">
            <v>0</v>
          </cell>
          <cell r="AZ74">
            <v>0.0051967592592592595</v>
          </cell>
        </row>
        <row r="75">
          <cell r="B75" t="str">
            <v>41</v>
          </cell>
          <cell r="C75" t="str">
            <v>Горбачева Алина</v>
          </cell>
          <cell r="D75">
            <v>1999</v>
          </cell>
          <cell r="E75" t="str">
            <v>I</v>
          </cell>
          <cell r="F75" t="str">
            <v>Сборная</v>
          </cell>
          <cell r="G75" t="str">
            <v>Энгельс</v>
          </cell>
          <cell r="H75">
            <v>0</v>
          </cell>
          <cell r="S75">
            <v>0</v>
          </cell>
          <cell r="T75">
            <v>0.0052662037037037035</v>
          </cell>
          <cell r="U75">
            <v>0.0052662037037037035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0.0052662037037037035</v>
          </cell>
          <cell r="AD75">
            <v>0.0052662037037037035</v>
          </cell>
          <cell r="AF75">
            <v>1.393482788190616</v>
          </cell>
          <cell r="AH75" t="str">
            <v/>
          </cell>
          <cell r="AU75">
            <v>10</v>
          </cell>
          <cell r="AV75" t="str">
            <v>ж</v>
          </cell>
          <cell r="AW75" t="str">
            <v>М/Ж_3</v>
          </cell>
          <cell r="AX75">
            <v>0</v>
          </cell>
          <cell r="AY75">
            <v>0</v>
          </cell>
          <cell r="AZ75">
            <v>0.0052662037037037035</v>
          </cell>
        </row>
        <row r="76">
          <cell r="B76" t="str">
            <v>32</v>
          </cell>
          <cell r="C76" t="str">
            <v>Завалий Анастасия</v>
          </cell>
          <cell r="D76">
            <v>2004</v>
          </cell>
          <cell r="E76" t="str">
            <v>III</v>
          </cell>
          <cell r="F76" t="str">
            <v>Энгельс</v>
          </cell>
          <cell r="G76" t="str">
            <v>СОШ с.Кр.Яр</v>
          </cell>
          <cell r="H76">
            <v>0</v>
          </cell>
          <cell r="S76">
            <v>0</v>
          </cell>
          <cell r="T76">
            <v>0.006724537037037037</v>
          </cell>
          <cell r="U76">
            <v>0.006724537037037037</v>
          </cell>
          <cell r="V76">
            <v>0</v>
          </cell>
          <cell r="W76">
            <v>0.000787037037037037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0.0059375</v>
          </cell>
          <cell r="AD76">
            <v>0.0059375</v>
          </cell>
          <cell r="AF76">
            <v>1.5711135611907387</v>
          </cell>
          <cell r="AH76" t="str">
            <v/>
          </cell>
          <cell r="AN76">
            <v>0.000787037037037037</v>
          </cell>
          <cell r="AU76">
            <v>1</v>
          </cell>
          <cell r="AV76" t="str">
            <v>ж</v>
          </cell>
          <cell r="AW76" t="str">
            <v>М/Ж_3</v>
          </cell>
          <cell r="AX76">
            <v>0</v>
          </cell>
          <cell r="AY76">
            <v>0</v>
          </cell>
          <cell r="AZ76">
            <v>0.0059375</v>
          </cell>
        </row>
        <row r="77">
          <cell r="B77" t="str">
            <v>42</v>
          </cell>
          <cell r="C77" t="str">
            <v>Стукалова Ангелина</v>
          </cell>
          <cell r="D77">
            <v>1999</v>
          </cell>
          <cell r="E77" t="str">
            <v>I</v>
          </cell>
          <cell r="F77" t="str">
            <v>Сборная</v>
          </cell>
          <cell r="G77" t="str">
            <v>Энгельс</v>
          </cell>
          <cell r="H77">
            <v>0</v>
          </cell>
          <cell r="S77">
            <v>0</v>
          </cell>
          <cell r="T77">
            <v>0.008020833333333333</v>
          </cell>
          <cell r="U77">
            <v>0.008020833333333333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0.008020833333333333</v>
          </cell>
          <cell r="AD77">
            <v>0.008020833333333333</v>
          </cell>
          <cell r="AF77">
            <v>2.122381477398015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М/Ж_3</v>
          </cell>
          <cell r="AX77">
            <v>0</v>
          </cell>
          <cell r="AY77">
            <v>0</v>
          </cell>
          <cell r="AZ77">
            <v>0.008020833333333333</v>
          </cell>
        </row>
        <row r="78">
          <cell r="B78" t="str">
            <v>35</v>
          </cell>
          <cell r="C78" t="str">
            <v>Димитриенко Татьяна</v>
          </cell>
          <cell r="D78">
            <v>2002</v>
          </cell>
          <cell r="E78" t="str">
            <v>II</v>
          </cell>
          <cell r="F78" t="str">
            <v>Энгельс</v>
          </cell>
          <cell r="G78" t="str">
            <v>СОШ с.Кр.Яр</v>
          </cell>
          <cell r="H78">
            <v>0</v>
          </cell>
          <cell r="S78">
            <v>0</v>
          </cell>
          <cell r="T78">
            <v>0.008935185185185187</v>
          </cell>
          <cell r="U78">
            <v>0.008935185185185187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0.008935185185185187</v>
          </cell>
          <cell r="AD78">
            <v>0.008935185185185187</v>
          </cell>
          <cell r="AF78">
            <v>2.3643268406223203</v>
          </cell>
          <cell r="AH78" t="str">
            <v/>
          </cell>
          <cell r="AU78">
            <v>3</v>
          </cell>
          <cell r="AV78" t="str">
            <v>ж</v>
          </cell>
          <cell r="AW78" t="str">
            <v>М/Ж_3</v>
          </cell>
          <cell r="AX78">
            <v>0</v>
          </cell>
          <cell r="AY78">
            <v>0</v>
          </cell>
          <cell r="AZ78">
            <v>0.008935185185185187</v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S79">
            <v>0</v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S80">
            <v>0</v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S81">
            <v>0</v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S82">
            <v>0</v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S83">
            <v>0</v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S84">
            <v>0</v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S85">
            <v>0</v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S86">
            <v>0</v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44095.48180335648</v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57" zoomScaleNormal="57" zoomScalePageLayoutView="0" workbookViewId="0" topLeftCell="A1">
      <pane xSplit="3" ySplit="7" topLeftCell="D17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M16" sqref="M16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4.851562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17.2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58.5" customHeight="1" thickBot="1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87" customHeight="1">
      <c r="A4" s="163" t="s">
        <v>255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.75" customHeight="1" outlineLevel="1" thickBot="1">
      <c r="A5" s="105"/>
      <c r="B5" s="105"/>
      <c r="C5" s="104" t="s">
        <v>38</v>
      </c>
      <c r="D5" s="103">
        <v>36</v>
      </c>
      <c r="E5" s="102"/>
      <c r="J5" s="128"/>
      <c r="K5" s="127"/>
      <c r="L5" s="126"/>
    </row>
    <row r="6" spans="1:14" ht="63.7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80.2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266</v>
      </c>
      <c r="C8" s="116" t="s">
        <v>256</v>
      </c>
      <c r="D8" s="115" t="s">
        <v>158</v>
      </c>
      <c r="E8" s="114" t="s">
        <v>98</v>
      </c>
      <c r="F8" s="113"/>
      <c r="G8" s="112"/>
      <c r="H8" s="112"/>
      <c r="I8" s="112"/>
      <c r="J8" s="111">
        <v>0.002817939814814815</v>
      </c>
      <c r="K8" s="110">
        <v>1</v>
      </c>
      <c r="L8" s="109">
        <v>1</v>
      </c>
      <c r="M8" s="108" t="s">
        <v>47</v>
      </c>
      <c r="N8" s="107" t="s">
        <v>37</v>
      </c>
    </row>
    <row r="9" spans="1:14" ht="27.75" customHeight="1">
      <c r="A9" s="118">
        <v>2</v>
      </c>
      <c r="B9" s="117" t="s">
        <v>267</v>
      </c>
      <c r="C9" s="116" t="s">
        <v>257</v>
      </c>
      <c r="D9" s="115" t="s">
        <v>155</v>
      </c>
      <c r="E9" s="114" t="s">
        <v>42</v>
      </c>
      <c r="F9" s="113"/>
      <c r="G9" s="112"/>
      <c r="H9" s="112"/>
      <c r="I9" s="112"/>
      <c r="J9" s="111">
        <v>0.0032175925925925926</v>
      </c>
      <c r="K9" s="110">
        <v>2</v>
      </c>
      <c r="L9" s="109">
        <f>J9/J8</f>
        <v>1.1418244547582865</v>
      </c>
      <c r="M9" s="108" t="s">
        <v>43</v>
      </c>
      <c r="N9" s="107" t="s">
        <v>37</v>
      </c>
    </row>
    <row r="10" spans="1:14" ht="27.75" customHeight="1">
      <c r="A10" s="118">
        <v>3</v>
      </c>
      <c r="B10" s="117" t="s">
        <v>268</v>
      </c>
      <c r="C10" s="116" t="s">
        <v>258</v>
      </c>
      <c r="D10" s="115" t="s">
        <v>158</v>
      </c>
      <c r="E10" s="114" t="s">
        <v>98</v>
      </c>
      <c r="F10" s="113"/>
      <c r="G10" s="112"/>
      <c r="H10" s="112"/>
      <c r="I10" s="112"/>
      <c r="J10" s="111">
        <v>0.003356481481481481</v>
      </c>
      <c r="K10" s="110">
        <v>3</v>
      </c>
      <c r="L10" s="109">
        <f>J10/J8</f>
        <v>1.1911118412946153</v>
      </c>
      <c r="M10" s="108" t="s">
        <v>43</v>
      </c>
      <c r="N10" s="107" t="s">
        <v>37</v>
      </c>
    </row>
    <row r="11" spans="1:14" ht="27.75" customHeight="1">
      <c r="A11" s="118">
        <v>4</v>
      </c>
      <c r="B11" s="117" t="s">
        <v>269</v>
      </c>
      <c r="C11" s="116" t="s">
        <v>259</v>
      </c>
      <c r="D11" s="115" t="s">
        <v>168</v>
      </c>
      <c r="E11" s="114" t="s">
        <v>42</v>
      </c>
      <c r="F11" s="113"/>
      <c r="G11" s="112"/>
      <c r="H11" s="112"/>
      <c r="I11" s="112"/>
      <c r="J11" s="111">
        <v>0.00337962962962963</v>
      </c>
      <c r="K11" s="110">
        <v>4</v>
      </c>
      <c r="L11" s="109">
        <f>J11/J8</f>
        <v>1.199326405717337</v>
      </c>
      <c r="M11" s="108" t="s">
        <v>43</v>
      </c>
      <c r="N11" s="107" t="s">
        <v>37</v>
      </c>
    </row>
    <row r="12" spans="1:14" ht="27.75" customHeight="1">
      <c r="A12" s="118">
        <v>5</v>
      </c>
      <c r="B12" s="117" t="s">
        <v>270</v>
      </c>
      <c r="C12" s="116" t="s">
        <v>260</v>
      </c>
      <c r="D12" s="115" t="s">
        <v>155</v>
      </c>
      <c r="E12" s="114" t="s">
        <v>42</v>
      </c>
      <c r="F12" s="113"/>
      <c r="G12" s="112"/>
      <c r="H12" s="112"/>
      <c r="I12" s="112"/>
      <c r="J12" s="111">
        <v>0.00369212962962963</v>
      </c>
      <c r="K12" s="110">
        <v>5</v>
      </c>
      <c r="L12" s="109">
        <f>J12/J8</f>
        <v>1.310223025424077</v>
      </c>
      <c r="M12" s="108" t="s">
        <v>43</v>
      </c>
      <c r="N12" s="107" t="s">
        <v>37</v>
      </c>
    </row>
    <row r="13" spans="1:14" ht="27.75" customHeight="1">
      <c r="A13" s="118">
        <v>6</v>
      </c>
      <c r="B13" s="117" t="s">
        <v>271</v>
      </c>
      <c r="C13" s="116" t="s">
        <v>261</v>
      </c>
      <c r="D13" s="115" t="s">
        <v>168</v>
      </c>
      <c r="E13" s="114" t="s">
        <v>42</v>
      </c>
      <c r="F13" s="113"/>
      <c r="G13" s="112"/>
      <c r="H13" s="112"/>
      <c r="I13" s="112"/>
      <c r="J13" s="111">
        <v>0.004016203703703703</v>
      </c>
      <c r="K13" s="110">
        <v>6</v>
      </c>
      <c r="L13" s="109">
        <f>J13/J8</f>
        <v>1.4252269273421776</v>
      </c>
      <c r="M13" s="108" t="s">
        <v>88</v>
      </c>
      <c r="N13" s="107" t="s">
        <v>37</v>
      </c>
    </row>
    <row r="14" spans="1:14" ht="27.75" customHeight="1">
      <c r="A14" s="118">
        <v>7</v>
      </c>
      <c r="B14" s="117" t="s">
        <v>272</v>
      </c>
      <c r="C14" s="116" t="s">
        <v>262</v>
      </c>
      <c r="D14" s="115" t="s">
        <v>89</v>
      </c>
      <c r="E14" s="114" t="s">
        <v>42</v>
      </c>
      <c r="F14" s="113"/>
      <c r="G14" s="112"/>
      <c r="H14" s="112"/>
      <c r="I14" s="112"/>
      <c r="J14" s="111">
        <v>0.0043287037037037035</v>
      </c>
      <c r="K14" s="110">
        <v>7</v>
      </c>
      <c r="L14" s="109">
        <f>J14/J8</f>
        <v>1.5361235470489176</v>
      </c>
      <c r="M14" s="108" t="s">
        <v>88</v>
      </c>
      <c r="N14" s="107" t="s">
        <v>37</v>
      </c>
    </row>
    <row r="15" spans="1:14" ht="27.75" customHeight="1">
      <c r="A15" s="118">
        <v>8</v>
      </c>
      <c r="B15" s="117" t="s">
        <v>273</v>
      </c>
      <c r="C15" s="116" t="s">
        <v>263</v>
      </c>
      <c r="D15" s="115" t="s">
        <v>168</v>
      </c>
      <c r="E15" s="114" t="s">
        <v>42</v>
      </c>
      <c r="F15" s="113"/>
      <c r="G15" s="112"/>
      <c r="H15" s="112"/>
      <c r="I15" s="112"/>
      <c r="J15" s="111">
        <v>0.0043518518518518515</v>
      </c>
      <c r="K15" s="110">
        <v>8</v>
      </c>
      <c r="L15" s="109">
        <f>J15/J8</f>
        <v>1.544338111471639</v>
      </c>
      <c r="M15" s="108" t="s">
        <v>88</v>
      </c>
      <c r="N15" s="107" t="s">
        <v>37</v>
      </c>
    </row>
    <row r="16" spans="1:14" ht="27.75" customHeight="1">
      <c r="A16" s="118">
        <v>9</v>
      </c>
      <c r="B16" s="117" t="s">
        <v>274</v>
      </c>
      <c r="C16" s="116" t="s">
        <v>140</v>
      </c>
      <c r="D16" s="115" t="s">
        <v>155</v>
      </c>
      <c r="E16" s="114" t="s">
        <v>42</v>
      </c>
      <c r="F16" s="113"/>
      <c r="G16" s="112"/>
      <c r="H16" s="112"/>
      <c r="I16" s="112"/>
      <c r="J16" s="111">
        <v>0.005520833333333333</v>
      </c>
      <c r="K16" s="110">
        <v>9</v>
      </c>
      <c r="L16" s="109">
        <f>J16/J8</f>
        <v>1.9591736148190741</v>
      </c>
      <c r="M16" s="108"/>
      <c r="N16" s="107" t="s">
        <v>37</v>
      </c>
    </row>
    <row r="17" spans="1:14" ht="27.75" customHeight="1">
      <c r="A17" s="118">
        <v>10</v>
      </c>
      <c r="B17" s="117" t="s">
        <v>275</v>
      </c>
      <c r="C17" s="116" t="s">
        <v>141</v>
      </c>
      <c r="D17" s="115" t="s">
        <v>89</v>
      </c>
      <c r="E17" s="114" t="s">
        <v>42</v>
      </c>
      <c r="F17" s="113"/>
      <c r="G17" s="112"/>
      <c r="H17" s="112"/>
      <c r="I17" s="112"/>
      <c r="J17" s="111">
        <v>0.008055555555555555</v>
      </c>
      <c r="K17" s="110">
        <v>10</v>
      </c>
      <c r="L17" s="109">
        <f>J17/J8</f>
        <v>2.858668419107077</v>
      </c>
      <c r="M17" s="108"/>
      <c r="N17" s="107" t="s">
        <v>37</v>
      </c>
    </row>
    <row r="18" spans="1:14" ht="27.75" customHeight="1">
      <c r="A18" s="118">
        <v>11</v>
      </c>
      <c r="B18" s="117" t="s">
        <v>276</v>
      </c>
      <c r="C18" s="116" t="s">
        <v>264</v>
      </c>
      <c r="D18" s="115" t="s">
        <v>169</v>
      </c>
      <c r="E18" s="114" t="s">
        <v>42</v>
      </c>
      <c r="F18" s="113"/>
      <c r="G18" s="112"/>
      <c r="H18" s="112"/>
      <c r="I18" s="112"/>
      <c r="J18" s="111" t="s">
        <v>160</v>
      </c>
      <c r="K18" s="110"/>
      <c r="L18" s="109"/>
      <c r="M18" s="108"/>
      <c r="N18" s="107" t="s">
        <v>37</v>
      </c>
    </row>
    <row r="19" spans="1:14" ht="27.75" customHeight="1">
      <c r="A19" s="118">
        <v>12</v>
      </c>
      <c r="B19" s="117" t="s">
        <v>277</v>
      </c>
      <c r="C19" s="116" t="s">
        <v>265</v>
      </c>
      <c r="D19" s="115" t="s">
        <v>155</v>
      </c>
      <c r="E19" s="114" t="s">
        <v>42</v>
      </c>
      <c r="F19" s="113"/>
      <c r="G19" s="112"/>
      <c r="H19" s="112"/>
      <c r="I19" s="112"/>
      <c r="J19" s="111" t="s">
        <v>160</v>
      </c>
      <c r="K19" s="110"/>
      <c r="L19" s="109"/>
      <c r="M19" s="108"/>
      <c r="N19" s="107" t="s">
        <v>37</v>
      </c>
    </row>
    <row r="20" spans="1:11" ht="14.25" outlineLevel="1">
      <c r="A20" s="106"/>
      <c r="B20" s="105"/>
      <c r="C20" s="104"/>
      <c r="D20" s="103"/>
      <c r="E20" s="102"/>
      <c r="K20" s="101"/>
    </row>
    <row r="21" spans="1:14" s="89" customFormat="1" ht="19.5" customHeight="1" outlineLevel="1">
      <c r="A21" s="35" t="s">
        <v>67</v>
      </c>
      <c r="B21" s="100"/>
      <c r="C21" s="100"/>
      <c r="D21" s="99"/>
      <c r="E21" s="98"/>
      <c r="F21" s="97"/>
      <c r="G21" s="96"/>
      <c r="H21" s="97"/>
      <c r="I21" s="96"/>
      <c r="J21" s="95"/>
      <c r="K21" s="91"/>
      <c r="M21" s="90"/>
      <c r="N21" s="90"/>
    </row>
    <row r="22" spans="1:14" s="89" customFormat="1" ht="21.75" customHeight="1" outlineLevel="1">
      <c r="A22" s="35" t="s">
        <v>86</v>
      </c>
      <c r="C22" s="92"/>
      <c r="E22" s="94"/>
      <c r="F22" s="93"/>
      <c r="H22" s="93"/>
      <c r="J22" s="92"/>
      <c r="K22" s="91"/>
      <c r="M22" s="90"/>
      <c r="N22" s="90"/>
    </row>
    <row r="23" spans="1:5" ht="12.75">
      <c r="A23" s="88"/>
      <c r="B23" s="77"/>
      <c r="C23" s="83"/>
      <c r="E23" s="87"/>
    </row>
    <row r="24" ht="27.75" customHeight="1">
      <c r="A24" s="86"/>
    </row>
    <row r="25" spans="4:5" ht="12.75">
      <c r="D25" s="85"/>
      <c r="E25" s="84"/>
    </row>
  </sheetData>
  <sheetProtection formatCells="0" formatColumns="0" formatRows="0" autoFilter="0" pivotTables="0"/>
  <mergeCells count="11"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35433070866141736" right="0.35433070866141736" top="0.1968503937007874" bottom="0.15748031496062992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" sqref="C8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78</v>
      </c>
    </row>
    <row r="4" spans="1:16" ht="90.75" customHeight="1">
      <c r="A4" s="175" t="s">
        <v>162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76" customFormat="1" ht="15.75" outlineLevel="1" thickBot="1">
      <c r="A5" s="24"/>
      <c r="B5" s="24"/>
      <c r="C5" s="72"/>
      <c r="D5" s="29"/>
      <c r="E5" s="26" t="s">
        <v>38</v>
      </c>
      <c r="F5" s="27" t="s">
        <v>134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89"/>
      <c r="O6" s="190"/>
      <c r="P6" s="191" t="s">
        <v>9</v>
      </c>
    </row>
    <row r="7" spans="1:16" ht="135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55" t="s">
        <v>82</v>
      </c>
      <c r="L7" s="14" t="s">
        <v>8</v>
      </c>
      <c r="M7" s="15" t="s">
        <v>10</v>
      </c>
      <c r="N7" s="16" t="s">
        <v>11</v>
      </c>
      <c r="O7" s="13" t="s">
        <v>12</v>
      </c>
      <c r="P7" s="192" t="s">
        <v>9</v>
      </c>
    </row>
    <row r="8" spans="1:16" ht="13.5" customHeight="1">
      <c r="A8" s="22" t="s">
        <v>13</v>
      </c>
      <c r="B8" s="56" t="s">
        <v>165</v>
      </c>
      <c r="C8" s="57" t="s">
        <v>278</v>
      </c>
      <c r="D8" s="64">
        <v>2003</v>
      </c>
      <c r="E8" s="65" t="s">
        <v>47</v>
      </c>
      <c r="F8" s="60" t="s">
        <v>155</v>
      </c>
      <c r="G8" s="61" t="s">
        <v>42</v>
      </c>
      <c r="H8" s="66"/>
      <c r="I8" s="67"/>
      <c r="J8" s="67"/>
      <c r="K8" s="67"/>
      <c r="L8" s="134">
        <v>0.001674537037037037</v>
      </c>
      <c r="M8" s="18">
        <v>1</v>
      </c>
      <c r="N8" s="19">
        <v>1</v>
      </c>
      <c r="O8" s="20"/>
      <c r="P8" s="21" t="s">
        <v>37</v>
      </c>
    </row>
    <row r="9" spans="1:16" ht="13.5" customHeight="1">
      <c r="A9" s="17" t="s">
        <v>23</v>
      </c>
      <c r="B9" s="56" t="s">
        <v>166</v>
      </c>
      <c r="C9" s="57" t="s">
        <v>163</v>
      </c>
      <c r="D9" s="58">
        <v>2005</v>
      </c>
      <c r="E9" s="65" t="s">
        <v>47</v>
      </c>
      <c r="F9" s="60" t="s">
        <v>168</v>
      </c>
      <c r="G9" s="61" t="s">
        <v>42</v>
      </c>
      <c r="H9" s="62"/>
      <c r="I9" s="63"/>
      <c r="J9" s="63"/>
      <c r="K9" s="63"/>
      <c r="L9" s="134">
        <v>0.001996412037037037</v>
      </c>
      <c r="M9" s="18">
        <v>2</v>
      </c>
      <c r="N9" s="19">
        <f>L9/L8</f>
        <v>1.1922173071606303</v>
      </c>
      <c r="O9" s="20"/>
      <c r="P9" s="21" t="s">
        <v>37</v>
      </c>
    </row>
    <row r="10" spans="1:16" ht="13.5" customHeight="1">
      <c r="A10" s="22" t="s">
        <v>27</v>
      </c>
      <c r="B10" s="56" t="s">
        <v>101</v>
      </c>
      <c r="C10" s="57" t="s">
        <v>164</v>
      </c>
      <c r="D10" s="64">
        <v>2006</v>
      </c>
      <c r="E10" s="65" t="s">
        <v>47</v>
      </c>
      <c r="F10" s="60" t="s">
        <v>157</v>
      </c>
      <c r="G10" s="61" t="s">
        <v>42</v>
      </c>
      <c r="H10" s="66"/>
      <c r="I10" s="67"/>
      <c r="J10" s="67"/>
      <c r="K10" s="67"/>
      <c r="L10" s="134">
        <v>0.002012847222222222</v>
      </c>
      <c r="M10" s="18">
        <v>3</v>
      </c>
      <c r="N10" s="19">
        <f>L10/L8</f>
        <v>1.2020320707768866</v>
      </c>
      <c r="O10" s="20"/>
      <c r="P10" s="21"/>
    </row>
    <row r="11" spans="1:16" ht="13.5" customHeight="1">
      <c r="A11" s="17" t="s">
        <v>32</v>
      </c>
      <c r="B11" s="56" t="s">
        <v>97</v>
      </c>
      <c r="C11" s="57" t="s">
        <v>61</v>
      </c>
      <c r="D11" s="64">
        <v>2007</v>
      </c>
      <c r="E11" s="65" t="s">
        <v>47</v>
      </c>
      <c r="F11" s="60" t="s">
        <v>156</v>
      </c>
      <c r="G11" s="61" t="s">
        <v>42</v>
      </c>
      <c r="H11" s="66"/>
      <c r="I11" s="67"/>
      <c r="J11" s="67"/>
      <c r="K11" s="67"/>
      <c r="L11" s="134">
        <v>0.0021568287037037038</v>
      </c>
      <c r="M11" s="18">
        <v>4</v>
      </c>
      <c r="N11" s="19">
        <f>L11/L8</f>
        <v>1.2880149294995853</v>
      </c>
      <c r="O11" s="20"/>
      <c r="P11" s="21"/>
    </row>
    <row r="12" spans="1:16" ht="13.5" customHeight="1">
      <c r="A12" s="22" t="s">
        <v>28</v>
      </c>
      <c r="B12" s="56" t="s">
        <v>35</v>
      </c>
      <c r="C12" s="57" t="s">
        <v>71</v>
      </c>
      <c r="D12" s="58">
        <v>2006</v>
      </c>
      <c r="E12" s="65" t="s">
        <v>43</v>
      </c>
      <c r="F12" s="60" t="s">
        <v>169</v>
      </c>
      <c r="G12" s="61" t="s">
        <v>42</v>
      </c>
      <c r="H12" s="66"/>
      <c r="I12" s="67"/>
      <c r="J12" s="67"/>
      <c r="K12" s="67"/>
      <c r="L12" s="134">
        <v>0.002332986111111111</v>
      </c>
      <c r="M12" s="18">
        <v>5</v>
      </c>
      <c r="N12" s="19">
        <f>L12/L8</f>
        <v>1.3932126071329831</v>
      </c>
      <c r="O12" s="20"/>
      <c r="P12" s="135" t="s">
        <v>167</v>
      </c>
    </row>
    <row r="13" spans="1:16" ht="13.5" customHeight="1">
      <c r="A13" s="17" t="s">
        <v>33</v>
      </c>
      <c r="B13" s="56" t="s">
        <v>130</v>
      </c>
      <c r="C13" s="57" t="s">
        <v>56</v>
      </c>
      <c r="D13" s="64">
        <v>2006</v>
      </c>
      <c r="E13" s="65" t="s">
        <v>43</v>
      </c>
      <c r="F13" s="60" t="s">
        <v>169</v>
      </c>
      <c r="G13" s="61" t="s">
        <v>42</v>
      </c>
      <c r="H13" s="66"/>
      <c r="I13" s="67"/>
      <c r="J13" s="67"/>
      <c r="K13" s="67"/>
      <c r="L13" s="134">
        <v>0.003156828703703704</v>
      </c>
      <c r="M13" s="18">
        <v>6</v>
      </c>
      <c r="N13" s="19">
        <f>L13/L8</f>
        <v>1.8851949129112524</v>
      </c>
      <c r="O13" s="20"/>
      <c r="P13" s="135" t="s">
        <v>167</v>
      </c>
    </row>
    <row r="14" spans="1:16" s="34" customFormat="1" ht="15" outlineLevel="1">
      <c r="A14" s="23"/>
      <c r="B14" s="24"/>
      <c r="C14" s="25"/>
      <c r="D14" s="42"/>
      <c r="E14" s="26"/>
      <c r="F14" s="27"/>
      <c r="G14" s="28"/>
      <c r="H14" s="30"/>
      <c r="I14" s="30"/>
      <c r="J14" s="30"/>
      <c r="K14" s="30"/>
      <c r="L14" s="31"/>
      <c r="M14" s="32"/>
      <c r="N14" s="33"/>
      <c r="O14" s="30"/>
      <c r="P14" s="30"/>
    </row>
    <row r="15" spans="1:16" s="34" customFormat="1" ht="26.25" customHeight="1" outlineLevel="1">
      <c r="A15" s="35" t="s">
        <v>67</v>
      </c>
      <c r="B15" s="36"/>
      <c r="C15" s="29"/>
      <c r="D15" s="29"/>
      <c r="E15" s="37"/>
      <c r="F15" s="38"/>
      <c r="G15" s="28"/>
      <c r="H15" s="39"/>
      <c r="I15" s="40"/>
      <c r="J15" s="39"/>
      <c r="K15" s="40"/>
      <c r="L15" s="41"/>
      <c r="M15" s="30"/>
      <c r="N15" s="30"/>
      <c r="O15" s="33"/>
      <c r="P15" s="33"/>
    </row>
    <row r="16" spans="1:16" s="34" customFormat="1" ht="27" customHeight="1" outlineLevel="1">
      <c r="A16" s="35" t="s">
        <v>86</v>
      </c>
      <c r="B16" s="30"/>
      <c r="C16" s="42"/>
      <c r="D16" s="42"/>
      <c r="E16" s="43"/>
      <c r="F16" s="44"/>
      <c r="G16" s="45"/>
      <c r="H16" s="46"/>
      <c r="I16" s="30"/>
      <c r="J16" s="46"/>
      <c r="K16" s="30"/>
      <c r="L16" s="47"/>
      <c r="M16" s="30"/>
      <c r="N16" s="30"/>
      <c r="O16" s="33"/>
      <c r="P16" s="33"/>
    </row>
    <row r="17" spans="1:14" s="2" customFormat="1" ht="12.75">
      <c r="A17" s="48"/>
      <c r="C17" s="3"/>
      <c r="D17" s="3"/>
      <c r="E17" s="4"/>
      <c r="F17" s="7"/>
      <c r="G17" s="5"/>
      <c r="L17" s="68"/>
      <c r="M17" s="69"/>
      <c r="N17" s="69"/>
    </row>
    <row r="18" spans="1:14" s="2" customFormat="1" ht="27.75" customHeight="1">
      <c r="A18" s="35"/>
      <c r="B18" s="49"/>
      <c r="C18" s="50"/>
      <c r="D18" s="50"/>
      <c r="E18" s="51"/>
      <c r="F18" s="7"/>
      <c r="G18" s="52"/>
      <c r="L18" s="68"/>
      <c r="M18" s="69"/>
      <c r="N18" s="69"/>
    </row>
    <row r="19" spans="2:14" s="2" customFormat="1" ht="12.75">
      <c r="B19" s="49"/>
      <c r="C19" s="50"/>
      <c r="D19" s="50"/>
      <c r="E19" s="51"/>
      <c r="F19" s="70"/>
      <c r="G19" s="71"/>
      <c r="L19" s="68"/>
      <c r="M19" s="69"/>
      <c r="N19" s="69"/>
    </row>
  </sheetData>
  <sheetProtection formatCells="0" formatColumns="0" formatRows="0" autoFilter="0" pivotTables="0"/>
  <mergeCells count="13"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P6:P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0" sqref="G10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78</v>
      </c>
    </row>
    <row r="4" spans="1:16" ht="90.75" customHeight="1">
      <c r="A4" s="175" t="s">
        <v>90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76" customFormat="1" ht="15.75" outlineLevel="1" thickBot="1">
      <c r="A5" s="24"/>
      <c r="B5" s="24"/>
      <c r="C5" s="72"/>
      <c r="D5" s="29"/>
      <c r="E5" s="26" t="s">
        <v>38</v>
      </c>
      <c r="F5" s="27" t="s">
        <v>134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89"/>
      <c r="O6" s="190"/>
      <c r="P6" s="191" t="s">
        <v>9</v>
      </c>
    </row>
    <row r="7" spans="1:16" ht="135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55" t="s">
        <v>82</v>
      </c>
      <c r="L7" s="14" t="s">
        <v>8</v>
      </c>
      <c r="M7" s="15" t="s">
        <v>10</v>
      </c>
      <c r="N7" s="16" t="s">
        <v>11</v>
      </c>
      <c r="O7" s="13" t="s">
        <v>12</v>
      </c>
      <c r="P7" s="192" t="s">
        <v>9</v>
      </c>
    </row>
    <row r="8" spans="1:16" ht="13.5" customHeight="1">
      <c r="A8" s="22" t="s">
        <v>13</v>
      </c>
      <c r="B8" s="56" t="s">
        <v>145</v>
      </c>
      <c r="C8" s="57" t="s">
        <v>62</v>
      </c>
      <c r="D8" s="64">
        <v>2000</v>
      </c>
      <c r="E8" s="65" t="s">
        <v>41</v>
      </c>
      <c r="F8" s="60" t="s">
        <v>168</v>
      </c>
      <c r="G8" s="61" t="s">
        <v>42</v>
      </c>
      <c r="H8" s="66"/>
      <c r="I8" s="67"/>
      <c r="J8" s="67"/>
      <c r="K8" s="67"/>
      <c r="L8" s="134">
        <v>0.0012561342592592591</v>
      </c>
      <c r="M8" s="18">
        <v>1</v>
      </c>
      <c r="N8" s="19">
        <v>1</v>
      </c>
      <c r="O8" s="20"/>
      <c r="P8" s="21" t="s">
        <v>37</v>
      </c>
    </row>
    <row r="9" spans="1:16" ht="13.5" customHeight="1">
      <c r="A9" s="139"/>
      <c r="B9" s="140"/>
      <c r="C9" s="141"/>
      <c r="D9" s="142"/>
      <c r="E9" s="143"/>
      <c r="F9" s="144"/>
      <c r="G9" s="145"/>
      <c r="H9" s="146"/>
      <c r="I9" s="146"/>
      <c r="J9" s="146"/>
      <c r="K9" s="146"/>
      <c r="L9" s="147"/>
      <c r="M9" s="148"/>
      <c r="N9" s="149"/>
      <c r="O9" s="150"/>
      <c r="P9" s="151"/>
    </row>
    <row r="10" spans="1:16" ht="13.5" customHeight="1">
      <c r="A10" s="139"/>
      <c r="B10" s="140"/>
      <c r="C10" s="141"/>
      <c r="D10" s="142"/>
      <c r="E10" s="143"/>
      <c r="F10" s="144"/>
      <c r="G10" s="145"/>
      <c r="H10" s="146"/>
      <c r="I10" s="146"/>
      <c r="J10" s="146"/>
      <c r="K10" s="146"/>
      <c r="L10" s="147"/>
      <c r="M10" s="148"/>
      <c r="N10" s="149"/>
      <c r="O10" s="150"/>
      <c r="P10" s="151"/>
    </row>
    <row r="11" spans="1:16" ht="13.5" customHeight="1">
      <c r="A11" s="139"/>
      <c r="B11" s="140"/>
      <c r="C11" s="141"/>
      <c r="D11" s="142"/>
      <c r="E11" s="143"/>
      <c r="F11" s="144"/>
      <c r="G11" s="145"/>
      <c r="H11" s="146"/>
      <c r="I11" s="146"/>
      <c r="J11" s="146"/>
      <c r="K11" s="146"/>
      <c r="L11" s="147"/>
      <c r="M11" s="148"/>
      <c r="N11" s="149"/>
      <c r="O11" s="150"/>
      <c r="P11" s="151"/>
    </row>
    <row r="12" spans="1:16" s="34" customFormat="1" ht="15" outlineLevel="1">
      <c r="A12" s="23"/>
      <c r="B12" s="24"/>
      <c r="C12" s="25"/>
      <c r="D12" s="42"/>
      <c r="E12" s="26"/>
      <c r="F12" s="27"/>
      <c r="G12" s="28"/>
      <c r="H12" s="30"/>
      <c r="I12" s="30"/>
      <c r="J12" s="30"/>
      <c r="K12" s="30"/>
      <c r="L12" s="31"/>
      <c r="M12" s="32"/>
      <c r="N12" s="33"/>
      <c r="O12" s="30"/>
      <c r="P12" s="30"/>
    </row>
    <row r="13" spans="1:16" s="34" customFormat="1" ht="26.25" customHeight="1" outlineLevel="1">
      <c r="A13" s="35" t="s">
        <v>67</v>
      </c>
      <c r="B13" s="36"/>
      <c r="C13" s="29"/>
      <c r="D13" s="29"/>
      <c r="E13" s="37"/>
      <c r="F13" s="38"/>
      <c r="G13" s="28"/>
      <c r="H13" s="39"/>
      <c r="I13" s="40"/>
      <c r="J13" s="39"/>
      <c r="K13" s="40"/>
      <c r="L13" s="41"/>
      <c r="M13" s="30"/>
      <c r="N13" s="30"/>
      <c r="O13" s="33"/>
      <c r="P13" s="33"/>
    </row>
    <row r="14" spans="1:16" s="34" customFormat="1" ht="27" customHeight="1" outlineLevel="1">
      <c r="A14" s="35" t="s">
        <v>86</v>
      </c>
      <c r="B14" s="30"/>
      <c r="C14" s="42"/>
      <c r="D14" s="42"/>
      <c r="E14" s="43"/>
      <c r="F14" s="44"/>
      <c r="G14" s="45"/>
      <c r="H14" s="46"/>
      <c r="I14" s="30"/>
      <c r="J14" s="46"/>
      <c r="K14" s="30"/>
      <c r="L14" s="47"/>
      <c r="M14" s="30"/>
      <c r="N14" s="30"/>
      <c r="O14" s="33"/>
      <c r="P14" s="33"/>
    </row>
    <row r="15" spans="1:14" s="2" customFormat="1" ht="12.75">
      <c r="A15" s="48"/>
      <c r="C15" s="3"/>
      <c r="D15" s="3"/>
      <c r="E15" s="4"/>
      <c r="F15" s="7"/>
      <c r="G15" s="5"/>
      <c r="L15" s="68"/>
      <c r="M15" s="69"/>
      <c r="N15" s="69"/>
    </row>
    <row r="16" spans="1:14" s="2" customFormat="1" ht="27.75" customHeight="1">
      <c r="A16" s="35"/>
      <c r="B16" s="49"/>
      <c r="C16" s="50"/>
      <c r="D16" s="50"/>
      <c r="E16" s="51"/>
      <c r="F16" s="7"/>
      <c r="G16" s="52"/>
      <c r="L16" s="68"/>
      <c r="M16" s="69"/>
      <c r="N16" s="69"/>
    </row>
    <row r="17" spans="2:14" s="2" customFormat="1" ht="12.75">
      <c r="B17" s="49"/>
      <c r="C17" s="50"/>
      <c r="D17" s="50"/>
      <c r="E17" s="51"/>
      <c r="F17" s="70"/>
      <c r="G17" s="71"/>
      <c r="L17" s="68"/>
      <c r="M17" s="69"/>
      <c r="N17" s="69"/>
    </row>
  </sheetData>
  <sheetProtection formatCells="0" formatColumns="0" formatRows="0" autoFilter="0" pivotTables="0"/>
  <mergeCells count="13"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P6:P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9" sqref="C9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78</v>
      </c>
    </row>
    <row r="4" spans="1:16" ht="90.75" customHeight="1">
      <c r="A4" s="175" t="s">
        <v>79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76" customFormat="1" ht="15.75" outlineLevel="1" thickBot="1">
      <c r="A5" s="24"/>
      <c r="B5" s="24"/>
      <c r="C5" s="72"/>
      <c r="D5" s="29"/>
      <c r="E5" s="26" t="s">
        <v>38</v>
      </c>
      <c r="F5" s="27" t="s">
        <v>134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89"/>
      <c r="O6" s="190"/>
      <c r="P6" s="191" t="s">
        <v>9</v>
      </c>
    </row>
    <row r="7" spans="1:16" ht="135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55" t="s">
        <v>82</v>
      </c>
      <c r="L7" s="14" t="s">
        <v>8</v>
      </c>
      <c r="M7" s="15" t="s">
        <v>10</v>
      </c>
      <c r="N7" s="16" t="s">
        <v>11</v>
      </c>
      <c r="O7" s="13" t="s">
        <v>12</v>
      </c>
      <c r="P7" s="192" t="s">
        <v>9</v>
      </c>
    </row>
    <row r="8" spans="1:16" ht="13.5" customHeight="1">
      <c r="A8" s="17">
        <v>1</v>
      </c>
      <c r="B8" s="56" t="s">
        <v>118</v>
      </c>
      <c r="C8" s="57" t="s">
        <v>66</v>
      </c>
      <c r="D8" s="58">
        <v>2000</v>
      </c>
      <c r="E8" s="59" t="s">
        <v>64</v>
      </c>
      <c r="F8" s="60" t="s">
        <v>42</v>
      </c>
      <c r="G8" s="61" t="s">
        <v>42</v>
      </c>
      <c r="H8" s="62"/>
      <c r="I8" s="63"/>
      <c r="J8" s="63"/>
      <c r="K8" s="63"/>
      <c r="L8" s="134">
        <v>0.0013486111111111112</v>
      </c>
      <c r="M8" s="18">
        <v>1</v>
      </c>
      <c r="N8" s="19">
        <v>1</v>
      </c>
      <c r="O8" s="20"/>
      <c r="P8" s="21" t="s">
        <v>37</v>
      </c>
    </row>
    <row r="9" spans="1:16" ht="13.5" customHeight="1">
      <c r="A9" s="22" t="s">
        <v>23</v>
      </c>
      <c r="B9" s="56" t="s">
        <v>84</v>
      </c>
      <c r="C9" s="57" t="s">
        <v>65</v>
      </c>
      <c r="D9" s="64">
        <v>1998</v>
      </c>
      <c r="E9" s="65" t="s">
        <v>41</v>
      </c>
      <c r="F9" s="60" t="s">
        <v>42</v>
      </c>
      <c r="G9" s="61" t="s">
        <v>42</v>
      </c>
      <c r="H9" s="66"/>
      <c r="I9" s="67"/>
      <c r="J9" s="67"/>
      <c r="K9" s="67"/>
      <c r="L9" s="134">
        <v>0.002140162037037037</v>
      </c>
      <c r="M9" s="18">
        <v>2</v>
      </c>
      <c r="N9" s="19">
        <f>L9/L8</f>
        <v>1.58693786474425</v>
      </c>
      <c r="O9" s="20"/>
      <c r="P9" s="21" t="s">
        <v>37</v>
      </c>
    </row>
    <row r="10" spans="1:16" s="34" customFormat="1" ht="15" outlineLevel="1">
      <c r="A10" s="23"/>
      <c r="B10" s="24"/>
      <c r="C10" s="25"/>
      <c r="D10" s="42"/>
      <c r="E10" s="26"/>
      <c r="F10" s="27"/>
      <c r="G10" s="28"/>
      <c r="H10" s="30"/>
      <c r="I10" s="30"/>
      <c r="J10" s="30"/>
      <c r="K10" s="30"/>
      <c r="L10" s="31"/>
      <c r="M10" s="32"/>
      <c r="N10" s="33"/>
      <c r="O10" s="30"/>
      <c r="P10" s="30"/>
    </row>
    <row r="11" spans="1:16" s="34" customFormat="1" ht="26.25" customHeight="1" outlineLevel="1">
      <c r="A11" s="35" t="s">
        <v>67</v>
      </c>
      <c r="B11" s="36"/>
      <c r="C11" s="29"/>
      <c r="D11" s="29"/>
      <c r="E11" s="37"/>
      <c r="F11" s="38"/>
      <c r="G11" s="28"/>
      <c r="H11" s="39"/>
      <c r="I11" s="40"/>
      <c r="J11" s="39"/>
      <c r="K11" s="40"/>
      <c r="L11" s="41"/>
      <c r="M11" s="30"/>
      <c r="N11" s="30"/>
      <c r="O11" s="33"/>
      <c r="P11" s="33"/>
    </row>
    <row r="12" spans="1:16" s="34" customFormat="1" ht="27" customHeight="1" outlineLevel="1">
      <c r="A12" s="35" t="s">
        <v>86</v>
      </c>
      <c r="B12" s="30"/>
      <c r="C12" s="42"/>
      <c r="D12" s="42"/>
      <c r="E12" s="43"/>
      <c r="F12" s="44"/>
      <c r="G12" s="45"/>
      <c r="H12" s="46"/>
      <c r="I12" s="30"/>
      <c r="J12" s="46"/>
      <c r="K12" s="30"/>
      <c r="L12" s="47"/>
      <c r="M12" s="30"/>
      <c r="N12" s="30"/>
      <c r="O12" s="33"/>
      <c r="P12" s="33"/>
    </row>
    <row r="13" spans="1:7" ht="12.75">
      <c r="A13" s="48"/>
      <c r="B13" s="2"/>
      <c r="C13" s="3"/>
      <c r="D13" s="3"/>
      <c r="E13" s="4"/>
      <c r="G13" s="5"/>
    </row>
    <row r="14" ht="27.75" customHeight="1">
      <c r="A14" s="35"/>
    </row>
    <row r="15" spans="6:7" ht="12.75">
      <c r="F15" s="70"/>
      <c r="G15" s="71"/>
    </row>
  </sheetData>
  <sheetProtection formatCells="0" formatColumns="0" formatRows="0" autoFilter="0" pivotTables="0"/>
  <mergeCells count="13"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  <mergeCell ref="H6:K6"/>
    <mergeCell ref="L6:O6"/>
    <mergeCell ref="P6:P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57" zoomScaleNormal="57" zoomScalePageLayoutView="0" workbookViewId="0" topLeftCell="A1">
      <pane xSplit="3" ySplit="7" topLeftCell="D11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L12" sqref="L12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8.42187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60.7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65.25" customHeight="1" thickBot="1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90.75" customHeight="1">
      <c r="A4" s="163" t="s">
        <v>139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" outlineLevel="1" thickBot="1">
      <c r="A5" s="105"/>
      <c r="B5" s="105"/>
      <c r="C5" s="104" t="s">
        <v>38</v>
      </c>
      <c r="D5" s="103" t="s">
        <v>134</v>
      </c>
      <c r="E5" s="102"/>
      <c r="J5" s="128"/>
      <c r="K5" s="127"/>
      <c r="L5" s="126"/>
    </row>
    <row r="6" spans="1:14" ht="37.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13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138</v>
      </c>
      <c r="C8" s="116" t="s">
        <v>240</v>
      </c>
      <c r="D8" s="115" t="s">
        <v>155</v>
      </c>
      <c r="E8" s="114" t="s">
        <v>42</v>
      </c>
      <c r="F8" s="113"/>
      <c r="G8" s="112"/>
      <c r="H8" s="112"/>
      <c r="I8" s="112"/>
      <c r="J8" s="111">
        <v>0.0031249999999999997</v>
      </c>
      <c r="K8" s="110">
        <v>1</v>
      </c>
      <c r="L8" s="109">
        <v>1</v>
      </c>
      <c r="M8" s="108"/>
      <c r="N8" s="107" t="s">
        <v>37</v>
      </c>
    </row>
    <row r="9" spans="1:14" ht="27.75" customHeight="1">
      <c r="A9" s="118">
        <v>2</v>
      </c>
      <c r="B9" s="117" t="s">
        <v>241</v>
      </c>
      <c r="C9" s="116" t="s">
        <v>249</v>
      </c>
      <c r="D9" s="115" t="s">
        <v>168</v>
      </c>
      <c r="E9" s="114" t="s">
        <v>42</v>
      </c>
      <c r="F9" s="113"/>
      <c r="G9" s="112"/>
      <c r="H9" s="112"/>
      <c r="I9" s="112"/>
      <c r="J9" s="111">
        <v>0.003252314814814815</v>
      </c>
      <c r="K9" s="110">
        <v>2</v>
      </c>
      <c r="L9" s="109">
        <f>J9/J8</f>
        <v>1.040740740740741</v>
      </c>
      <c r="M9" s="108"/>
      <c r="N9" s="107" t="s">
        <v>37</v>
      </c>
    </row>
    <row r="10" spans="1:14" ht="27.75" customHeight="1">
      <c r="A10" s="118">
        <v>3</v>
      </c>
      <c r="B10" s="117" t="s">
        <v>242</v>
      </c>
      <c r="C10" s="116" t="s">
        <v>250</v>
      </c>
      <c r="D10" s="115" t="s">
        <v>158</v>
      </c>
      <c r="E10" s="114" t="s">
        <v>98</v>
      </c>
      <c r="F10" s="113"/>
      <c r="G10" s="112"/>
      <c r="H10" s="112"/>
      <c r="I10" s="112"/>
      <c r="J10" s="111">
        <v>0.003298611111111111</v>
      </c>
      <c r="K10" s="110">
        <v>3</v>
      </c>
      <c r="L10" s="109">
        <f>J10/J8</f>
        <v>1.0555555555555556</v>
      </c>
      <c r="M10" s="108"/>
      <c r="N10" s="107" t="s">
        <v>37</v>
      </c>
    </row>
    <row r="11" spans="1:14" ht="27.75" customHeight="1">
      <c r="A11" s="118">
        <v>4</v>
      </c>
      <c r="B11" s="117" t="s">
        <v>243</v>
      </c>
      <c r="C11" s="116" t="s">
        <v>251</v>
      </c>
      <c r="D11" s="115" t="s">
        <v>158</v>
      </c>
      <c r="E11" s="114" t="s">
        <v>98</v>
      </c>
      <c r="F11" s="113"/>
      <c r="G11" s="112"/>
      <c r="H11" s="112"/>
      <c r="I11" s="112"/>
      <c r="J11" s="111">
        <v>0.003761574074074074</v>
      </c>
      <c r="K11" s="110">
        <v>4</v>
      </c>
      <c r="L11" s="109">
        <f>J11/J8</f>
        <v>1.2037037037037037</v>
      </c>
      <c r="M11" s="108"/>
      <c r="N11" s="107"/>
    </row>
    <row r="12" spans="1:14" ht="27.75" customHeight="1">
      <c r="A12" s="118">
        <v>5</v>
      </c>
      <c r="B12" s="117" t="s">
        <v>244</v>
      </c>
      <c r="C12" s="116" t="s">
        <v>252</v>
      </c>
      <c r="D12" s="115" t="s">
        <v>157</v>
      </c>
      <c r="E12" s="114" t="s">
        <v>42</v>
      </c>
      <c r="F12" s="113"/>
      <c r="G12" s="112"/>
      <c r="H12" s="112"/>
      <c r="I12" s="112"/>
      <c r="J12" s="111">
        <v>0.004155092592592593</v>
      </c>
      <c r="K12" s="110" t="s">
        <v>247</v>
      </c>
      <c r="L12" s="109"/>
      <c r="M12" s="108"/>
      <c r="N12" s="152" t="s">
        <v>167</v>
      </c>
    </row>
    <row r="13" spans="1:14" ht="27.75" customHeight="1">
      <c r="A13" s="118">
        <v>6</v>
      </c>
      <c r="B13" s="117" t="s">
        <v>245</v>
      </c>
      <c r="C13" s="116" t="s">
        <v>253</v>
      </c>
      <c r="D13" s="115" t="s">
        <v>158</v>
      </c>
      <c r="E13" s="114" t="s">
        <v>98</v>
      </c>
      <c r="F13" s="113"/>
      <c r="G13" s="112"/>
      <c r="H13" s="112"/>
      <c r="I13" s="112"/>
      <c r="J13" s="111">
        <v>0.004479166666666667</v>
      </c>
      <c r="K13" s="110" t="s">
        <v>248</v>
      </c>
      <c r="L13" s="109"/>
      <c r="M13" s="108"/>
      <c r="N13" s="152" t="s">
        <v>167</v>
      </c>
    </row>
    <row r="14" spans="1:14" ht="27.75" customHeight="1">
      <c r="A14" s="118">
        <v>7</v>
      </c>
      <c r="B14" s="117" t="s">
        <v>246</v>
      </c>
      <c r="C14" s="116" t="s">
        <v>254</v>
      </c>
      <c r="D14" s="115" t="s">
        <v>89</v>
      </c>
      <c r="E14" s="114" t="s">
        <v>42</v>
      </c>
      <c r="F14" s="113"/>
      <c r="G14" s="112"/>
      <c r="H14" s="112"/>
      <c r="I14" s="112"/>
      <c r="J14" s="111">
        <v>0.008194444444444445</v>
      </c>
      <c r="K14" s="110">
        <v>5</v>
      </c>
      <c r="L14" s="109">
        <f>J14/J8</f>
        <v>2.6222222222222227</v>
      </c>
      <c r="M14" s="108"/>
      <c r="N14" s="107" t="s">
        <v>37</v>
      </c>
    </row>
    <row r="15" spans="1:11" ht="14.25" outlineLevel="1">
      <c r="A15" s="106"/>
      <c r="B15" s="105"/>
      <c r="C15" s="104"/>
      <c r="D15" s="103"/>
      <c r="E15" s="102"/>
      <c r="K15" s="101"/>
    </row>
    <row r="16" spans="1:14" s="89" customFormat="1" ht="26.25" customHeight="1" outlineLevel="1">
      <c r="A16" s="35" t="s">
        <v>67</v>
      </c>
      <c r="B16" s="100"/>
      <c r="C16" s="100"/>
      <c r="D16" s="99"/>
      <c r="E16" s="98"/>
      <c r="F16" s="97"/>
      <c r="G16" s="96"/>
      <c r="H16" s="97"/>
      <c r="I16" s="96"/>
      <c r="J16" s="95"/>
      <c r="K16" s="91"/>
      <c r="M16" s="90"/>
      <c r="N16" s="90"/>
    </row>
    <row r="17" spans="1:14" s="89" customFormat="1" ht="27" customHeight="1" outlineLevel="1">
      <c r="A17" s="35" t="s">
        <v>86</v>
      </c>
      <c r="C17" s="92"/>
      <c r="E17" s="94"/>
      <c r="F17" s="93"/>
      <c r="H17" s="93"/>
      <c r="J17" s="92"/>
      <c r="K17" s="91"/>
      <c r="M17" s="90"/>
      <c r="N17" s="90"/>
    </row>
    <row r="18" spans="1:5" ht="12.75">
      <c r="A18" s="88"/>
      <c r="B18" s="77"/>
      <c r="C18" s="83"/>
      <c r="E18" s="87"/>
    </row>
    <row r="19" ht="27.75" customHeight="1">
      <c r="A19" s="86"/>
    </row>
    <row r="20" spans="4:5" ht="12.75">
      <c r="D20" s="85"/>
      <c r="E20" s="84"/>
    </row>
  </sheetData>
  <sheetProtection formatCells="0" formatColumns="0" formatRows="0" autoFilter="0" pivotTables="0"/>
  <mergeCells count="11"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7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6" sqref="E15:E16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4.851562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60.7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65.25" customHeight="1" thickBot="1">
      <c r="A2" s="162" t="s">
        <v>236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90.75" customHeight="1">
      <c r="A4" s="163" t="s">
        <v>239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" outlineLevel="1" thickBot="1">
      <c r="A5" s="105"/>
      <c r="B5" s="105"/>
      <c r="C5" s="104" t="s">
        <v>38</v>
      </c>
      <c r="D5" s="103" t="s">
        <v>134</v>
      </c>
      <c r="E5" s="102"/>
      <c r="J5" s="128"/>
      <c r="K5" s="127"/>
      <c r="L5" s="126"/>
    </row>
    <row r="6" spans="1:14" ht="37.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13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237</v>
      </c>
      <c r="C8" s="116" t="s">
        <v>234</v>
      </c>
      <c r="D8" s="115" t="s">
        <v>158</v>
      </c>
      <c r="E8" s="114" t="s">
        <v>98</v>
      </c>
      <c r="F8" s="113"/>
      <c r="G8" s="112"/>
      <c r="H8" s="112"/>
      <c r="I8" s="112"/>
      <c r="J8" s="111">
        <v>0.007685185185185185</v>
      </c>
      <c r="K8" s="110">
        <v>1</v>
      </c>
      <c r="L8" s="109">
        <v>1</v>
      </c>
      <c r="M8" s="108"/>
      <c r="N8" s="107" t="s">
        <v>37</v>
      </c>
    </row>
    <row r="9" spans="1:14" ht="27.75" customHeight="1">
      <c r="A9" s="118">
        <v>2</v>
      </c>
      <c r="B9" s="117" t="s">
        <v>142</v>
      </c>
      <c r="C9" s="116" t="s">
        <v>235</v>
      </c>
      <c r="D9" s="115" t="s">
        <v>168</v>
      </c>
      <c r="E9" s="114" t="s">
        <v>42</v>
      </c>
      <c r="F9" s="113"/>
      <c r="G9" s="112"/>
      <c r="H9" s="112"/>
      <c r="I9" s="112"/>
      <c r="J9" s="111">
        <v>0.007928240740740741</v>
      </c>
      <c r="K9" s="110">
        <v>2</v>
      </c>
      <c r="L9" s="109">
        <f>J9/J8</f>
        <v>1.0316265060240966</v>
      </c>
      <c r="M9" s="108"/>
      <c r="N9" s="107" t="s">
        <v>37</v>
      </c>
    </row>
    <row r="10" spans="1:14" ht="27.75" customHeight="1">
      <c r="A10" s="118">
        <v>3</v>
      </c>
      <c r="B10" s="117" t="s">
        <v>238</v>
      </c>
      <c r="C10" s="116" t="s">
        <v>137</v>
      </c>
      <c r="D10" s="115" t="s">
        <v>169</v>
      </c>
      <c r="E10" s="114" t="s">
        <v>42</v>
      </c>
      <c r="F10" s="113"/>
      <c r="G10" s="112"/>
      <c r="H10" s="112"/>
      <c r="I10" s="112"/>
      <c r="J10" s="111">
        <v>0.010104166666666668</v>
      </c>
      <c r="K10" s="110">
        <v>3</v>
      </c>
      <c r="L10" s="109">
        <f>J10/J8</f>
        <v>1.3147590361445785</v>
      </c>
      <c r="M10" s="108"/>
      <c r="N10" s="107" t="s">
        <v>37</v>
      </c>
    </row>
    <row r="11" spans="1:11" ht="14.25" outlineLevel="1">
      <c r="A11" s="106"/>
      <c r="B11" s="105"/>
      <c r="C11" s="104"/>
      <c r="D11" s="103"/>
      <c r="E11" s="102"/>
      <c r="K11" s="101"/>
    </row>
    <row r="12" spans="1:14" s="89" customFormat="1" ht="26.25" customHeight="1" outlineLevel="1">
      <c r="A12" s="35" t="s">
        <v>67</v>
      </c>
      <c r="B12" s="100"/>
      <c r="C12" s="100"/>
      <c r="D12" s="99"/>
      <c r="E12" s="98"/>
      <c r="F12" s="97"/>
      <c r="G12" s="96"/>
      <c r="H12" s="97"/>
      <c r="I12" s="96"/>
      <c r="J12" s="95"/>
      <c r="K12" s="91"/>
      <c r="M12" s="90"/>
      <c r="N12" s="90"/>
    </row>
    <row r="13" spans="1:14" s="89" customFormat="1" ht="27" customHeight="1" outlineLevel="1">
      <c r="A13" s="35" t="s">
        <v>86</v>
      </c>
      <c r="C13" s="92"/>
      <c r="E13" s="94"/>
      <c r="F13" s="93"/>
      <c r="H13" s="93"/>
      <c r="J13" s="92"/>
      <c r="K13" s="91"/>
      <c r="M13" s="90"/>
      <c r="N13" s="90"/>
    </row>
    <row r="14" spans="1:5" ht="12.75">
      <c r="A14" s="88"/>
      <c r="B14" s="77"/>
      <c r="C14" s="83"/>
      <c r="E14" s="87"/>
    </row>
    <row r="15" ht="27.75" customHeight="1">
      <c r="A15" s="86"/>
    </row>
    <row r="16" spans="4:5" ht="12.75">
      <c r="D16" s="85"/>
      <c r="E16" s="84"/>
    </row>
  </sheetData>
  <sheetProtection formatCells="0" formatColumns="0" formatRows="0" autoFilter="0" pivotTables="0"/>
  <mergeCells count="11">
    <mergeCell ref="C6:C7"/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P11" sqref="P11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4.851562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60.7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65.25" customHeight="1" thickBot="1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90.75" customHeight="1">
      <c r="A4" s="163" t="s">
        <v>222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" outlineLevel="1" thickBot="1">
      <c r="A5" s="105"/>
      <c r="B5" s="105"/>
      <c r="C5" s="104" t="s">
        <v>38</v>
      </c>
      <c r="D5" s="103">
        <v>78</v>
      </c>
      <c r="E5" s="102"/>
      <c r="J5" s="128"/>
      <c r="K5" s="127"/>
      <c r="L5" s="126"/>
    </row>
    <row r="6" spans="1:14" ht="37.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13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227</v>
      </c>
      <c r="C8" s="116" t="s">
        <v>223</v>
      </c>
      <c r="D8" s="115" t="s">
        <v>157</v>
      </c>
      <c r="E8" s="114" t="s">
        <v>42</v>
      </c>
      <c r="F8" s="113"/>
      <c r="G8" s="112"/>
      <c r="H8" s="112"/>
      <c r="I8" s="112"/>
      <c r="J8" s="111">
        <v>0.004409722222222222</v>
      </c>
      <c r="K8" s="110">
        <v>1</v>
      </c>
      <c r="L8" s="109">
        <v>1</v>
      </c>
      <c r="M8" s="108" t="s">
        <v>41</v>
      </c>
      <c r="N8" s="107" t="s">
        <v>37</v>
      </c>
    </row>
    <row r="9" spans="1:14" ht="27.75" customHeight="1">
      <c r="A9" s="118">
        <v>2</v>
      </c>
      <c r="B9" s="117" t="s">
        <v>228</v>
      </c>
      <c r="C9" s="116" t="s">
        <v>224</v>
      </c>
      <c r="D9" s="115" t="s">
        <v>218</v>
      </c>
      <c r="E9" s="114" t="s">
        <v>42</v>
      </c>
      <c r="F9" s="113"/>
      <c r="G9" s="112"/>
      <c r="H9" s="112"/>
      <c r="I9" s="112"/>
      <c r="J9" s="111">
        <v>0.0050347222222222225</v>
      </c>
      <c r="K9" s="110">
        <v>2</v>
      </c>
      <c r="L9" s="109">
        <f>J9/J8</f>
        <v>1.1417322834645671</v>
      </c>
      <c r="M9" s="108" t="s">
        <v>47</v>
      </c>
      <c r="N9" s="107" t="s">
        <v>37</v>
      </c>
    </row>
    <row r="10" spans="1:14" ht="27.75" customHeight="1">
      <c r="A10" s="118">
        <v>3</v>
      </c>
      <c r="B10" s="117" t="s">
        <v>229</v>
      </c>
      <c r="C10" s="116" t="s">
        <v>225</v>
      </c>
      <c r="D10" s="115" t="s">
        <v>158</v>
      </c>
      <c r="E10" s="114" t="s">
        <v>98</v>
      </c>
      <c r="F10" s="113"/>
      <c r="G10" s="112"/>
      <c r="H10" s="112"/>
      <c r="I10" s="112"/>
      <c r="J10" s="111">
        <v>0.005474537037037037</v>
      </c>
      <c r="K10" s="110">
        <v>3</v>
      </c>
      <c r="L10" s="109">
        <f>J10/J8</f>
        <v>1.241469816272966</v>
      </c>
      <c r="M10" s="108" t="s">
        <v>43</v>
      </c>
      <c r="N10" s="107" t="s">
        <v>37</v>
      </c>
    </row>
    <row r="11" spans="1:14" ht="27.75" customHeight="1">
      <c r="A11" s="118">
        <v>4</v>
      </c>
      <c r="B11" s="117" t="s">
        <v>230</v>
      </c>
      <c r="C11" s="116" t="s">
        <v>226</v>
      </c>
      <c r="D11" s="115" t="s">
        <v>158</v>
      </c>
      <c r="E11" s="114" t="s">
        <v>98</v>
      </c>
      <c r="F11" s="113"/>
      <c r="G11" s="112"/>
      <c r="H11" s="112"/>
      <c r="I11" s="112"/>
      <c r="J11" s="111">
        <v>0.00599537037037037</v>
      </c>
      <c r="K11" s="110">
        <v>4</v>
      </c>
      <c r="L11" s="109">
        <f>J11/J8</f>
        <v>1.3595800524934383</v>
      </c>
      <c r="M11" s="108" t="s">
        <v>43</v>
      </c>
      <c r="N11" s="107" t="s">
        <v>37</v>
      </c>
    </row>
    <row r="12" spans="1:14" ht="27.75" customHeight="1">
      <c r="A12" s="118">
        <v>5</v>
      </c>
      <c r="B12" s="117" t="s">
        <v>231</v>
      </c>
      <c r="C12" s="116" t="s">
        <v>77</v>
      </c>
      <c r="D12" s="115" t="s">
        <v>89</v>
      </c>
      <c r="E12" s="114" t="s">
        <v>42</v>
      </c>
      <c r="F12" s="113"/>
      <c r="G12" s="112"/>
      <c r="H12" s="112"/>
      <c r="I12" s="112"/>
      <c r="J12" s="111">
        <v>0.006712962962962962</v>
      </c>
      <c r="K12" s="110">
        <v>5</v>
      </c>
      <c r="L12" s="109">
        <f>J12/J8</f>
        <v>1.522309711286089</v>
      </c>
      <c r="M12" s="108"/>
      <c r="N12" s="107" t="s">
        <v>37</v>
      </c>
    </row>
    <row r="13" spans="1:14" ht="27.75" customHeight="1">
      <c r="A13" s="118">
        <v>6</v>
      </c>
      <c r="B13" s="117" t="s">
        <v>232</v>
      </c>
      <c r="C13" s="116" t="s">
        <v>233</v>
      </c>
      <c r="D13" s="115" t="s">
        <v>89</v>
      </c>
      <c r="E13" s="114" t="s">
        <v>42</v>
      </c>
      <c r="F13" s="113"/>
      <c r="G13" s="112"/>
      <c r="H13" s="112"/>
      <c r="I13" s="112"/>
      <c r="J13" s="111">
        <v>0.008900462962962962</v>
      </c>
      <c r="K13" s="110">
        <v>6</v>
      </c>
      <c r="L13" s="109">
        <f>J13/J8</f>
        <v>2.0183727034120733</v>
      </c>
      <c r="M13" s="108"/>
      <c r="N13" s="107" t="s">
        <v>37</v>
      </c>
    </row>
    <row r="14" spans="1:11" ht="14.25" outlineLevel="1">
      <c r="A14" s="106"/>
      <c r="B14" s="105"/>
      <c r="C14" s="104"/>
      <c r="D14" s="103"/>
      <c r="E14" s="102"/>
      <c r="K14" s="101"/>
    </row>
    <row r="15" spans="1:14" s="89" customFormat="1" ht="26.25" customHeight="1" outlineLevel="1">
      <c r="A15" s="35" t="s">
        <v>67</v>
      </c>
      <c r="B15" s="100"/>
      <c r="C15" s="100"/>
      <c r="D15" s="99"/>
      <c r="E15" s="98"/>
      <c r="F15" s="97"/>
      <c r="G15" s="96"/>
      <c r="H15" s="97"/>
      <c r="I15" s="96"/>
      <c r="J15" s="95"/>
      <c r="K15" s="91"/>
      <c r="M15" s="90"/>
      <c r="N15" s="90"/>
    </row>
    <row r="16" spans="1:14" s="89" customFormat="1" ht="27" customHeight="1" outlineLevel="1">
      <c r="A16" s="35" t="s">
        <v>86</v>
      </c>
      <c r="C16" s="92"/>
      <c r="E16" s="94"/>
      <c r="F16" s="93"/>
      <c r="H16" s="93"/>
      <c r="J16" s="92"/>
      <c r="K16" s="91"/>
      <c r="M16" s="90"/>
      <c r="N16" s="90"/>
    </row>
    <row r="17" spans="1:5" ht="12.75">
      <c r="A17" s="88"/>
      <c r="B17" s="77"/>
      <c r="C17" s="83"/>
      <c r="E17" s="87"/>
    </row>
    <row r="18" ht="27.75" customHeight="1">
      <c r="A18" s="86"/>
    </row>
    <row r="19" spans="4:5" ht="12.75">
      <c r="D19" s="85"/>
      <c r="E19" s="84"/>
    </row>
  </sheetData>
  <sheetProtection formatCells="0" formatColumns="0" formatRows="0" autoFilter="0" pivotTables="0"/>
  <mergeCells count="11"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9" sqref="E9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4.851562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60.7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65.25" customHeight="1" thickBot="1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90.75" customHeight="1">
      <c r="A4" s="163" t="s">
        <v>73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" outlineLevel="1" thickBot="1">
      <c r="A5" s="105"/>
      <c r="B5" s="105"/>
      <c r="C5" s="104" t="s">
        <v>38</v>
      </c>
      <c r="D5" s="103" t="s">
        <v>134</v>
      </c>
      <c r="E5" s="102"/>
      <c r="J5" s="128"/>
      <c r="K5" s="127"/>
      <c r="L5" s="126"/>
    </row>
    <row r="6" spans="1:14" ht="37.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13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220</v>
      </c>
      <c r="C8" s="116" t="s">
        <v>136</v>
      </c>
      <c r="D8" s="115" t="s">
        <v>155</v>
      </c>
      <c r="E8" s="114" t="s">
        <v>42</v>
      </c>
      <c r="F8" s="113"/>
      <c r="G8" s="112"/>
      <c r="H8" s="112"/>
      <c r="I8" s="112"/>
      <c r="J8" s="111">
        <v>0.004236111111111111</v>
      </c>
      <c r="K8" s="110">
        <v>1</v>
      </c>
      <c r="L8" s="109">
        <v>1</v>
      </c>
      <c r="M8" s="108"/>
      <c r="N8" s="107" t="s">
        <v>37</v>
      </c>
    </row>
    <row r="9" spans="1:14" ht="27.75" customHeight="1">
      <c r="A9" s="118">
        <v>2</v>
      </c>
      <c r="B9" s="117" t="s">
        <v>221</v>
      </c>
      <c r="C9" s="116" t="s">
        <v>219</v>
      </c>
      <c r="D9" s="115" t="s">
        <v>218</v>
      </c>
      <c r="E9" s="114" t="s">
        <v>42</v>
      </c>
      <c r="F9" s="113"/>
      <c r="G9" s="112"/>
      <c r="H9" s="112"/>
      <c r="I9" s="112"/>
      <c r="J9" s="111">
        <v>0.009814814814814814</v>
      </c>
      <c r="K9" s="110">
        <v>2</v>
      </c>
      <c r="L9" s="109">
        <f>J9/J8</f>
        <v>2.316939890710383</v>
      </c>
      <c r="M9" s="108"/>
      <c r="N9" s="107" t="s">
        <v>37</v>
      </c>
    </row>
    <row r="10" spans="1:11" ht="14.25" outlineLevel="1">
      <c r="A10" s="106"/>
      <c r="B10" s="105"/>
      <c r="C10" s="104"/>
      <c r="D10" s="103"/>
      <c r="E10" s="102"/>
      <c r="K10" s="101"/>
    </row>
    <row r="11" spans="1:14" s="89" customFormat="1" ht="26.25" customHeight="1" outlineLevel="1">
      <c r="A11" s="35" t="s">
        <v>67</v>
      </c>
      <c r="B11" s="100"/>
      <c r="C11" s="100"/>
      <c r="D11" s="99"/>
      <c r="E11" s="98"/>
      <c r="F11" s="97"/>
      <c r="G11" s="96"/>
      <c r="H11" s="97"/>
      <c r="I11" s="96"/>
      <c r="J11" s="95"/>
      <c r="K11" s="91"/>
      <c r="M11" s="90"/>
      <c r="N11" s="90"/>
    </row>
    <row r="12" spans="1:14" s="89" customFormat="1" ht="27" customHeight="1" outlineLevel="1">
      <c r="A12" s="35" t="s">
        <v>86</v>
      </c>
      <c r="C12" s="92"/>
      <c r="E12" s="94"/>
      <c r="F12" s="93"/>
      <c r="H12" s="93"/>
      <c r="J12" s="92"/>
      <c r="K12" s="91"/>
      <c r="M12" s="90"/>
      <c r="N12" s="90"/>
    </row>
    <row r="13" spans="1:5" ht="12.75">
      <c r="A13" s="88"/>
      <c r="B13" s="77"/>
      <c r="C13" s="83"/>
      <c r="E13" s="87"/>
    </row>
    <row r="14" ht="27.75" customHeight="1">
      <c r="A14" s="86"/>
    </row>
    <row r="15" spans="4:5" ht="12.75">
      <c r="D15" s="85"/>
      <c r="E15" s="84"/>
    </row>
  </sheetData>
  <sheetProtection formatCells="0" formatColumns="0" formatRows="0" autoFilter="0" pivotTables="0"/>
  <mergeCells count="11">
    <mergeCell ref="D6:D7"/>
    <mergeCell ref="E6:E7"/>
    <mergeCell ref="F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57" zoomScaleNormal="57" zoomScalePageLayoutView="0" workbookViewId="0" topLeftCell="A1">
      <pane xSplit="3" ySplit="7" topLeftCell="D8" activePane="bottomRight" state="frozen"/>
      <selection pane="topLeft" activeCell="A1" sqref="A1:P17"/>
      <selection pane="topRight" activeCell="A1" sqref="A1:P17"/>
      <selection pane="bottomLeft" activeCell="A1" sqref="A1:P17"/>
      <selection pane="bottomRight" activeCell="E13" sqref="E13"/>
    </sheetView>
  </sheetViews>
  <sheetFormatPr defaultColWidth="9.140625" defaultRowHeight="15" outlineLevelRow="1" outlineLevelCol="1"/>
  <cols>
    <col min="1" max="1" width="4.28125" style="77" customWidth="1"/>
    <col min="2" max="2" width="10.140625" style="83" customWidth="1"/>
    <col min="3" max="3" width="33.57421875" style="82" customWidth="1"/>
    <col min="4" max="4" width="41.421875" style="77" customWidth="1"/>
    <col min="5" max="5" width="28.00390625" style="81" customWidth="1"/>
    <col min="6" max="9" width="4.7109375" style="77" customWidth="1"/>
    <col min="10" max="10" width="11.8515625" style="80" customWidth="1"/>
    <col min="11" max="11" width="4.8515625" style="79" customWidth="1"/>
    <col min="12" max="12" width="10.7109375" style="78" customWidth="1" outlineLevel="1"/>
    <col min="13" max="13" width="7.28125" style="77" customWidth="1" outlineLevel="1"/>
    <col min="14" max="14" width="7.140625" style="77" customWidth="1"/>
    <col min="15" max="16384" width="9.140625" style="77" customWidth="1"/>
  </cols>
  <sheetData>
    <row r="1" spans="1:14" ht="60.75" customHeight="1">
      <c r="A1" s="160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65.25" customHeight="1" thickBot="1">
      <c r="A2" s="162" t="s">
        <v>143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13.5" thickTop="1">
      <c r="A3" s="133" t="s">
        <v>144</v>
      </c>
      <c r="B3" s="77"/>
      <c r="C3" s="83"/>
      <c r="D3" s="133"/>
      <c r="E3" s="87"/>
      <c r="F3" s="93"/>
      <c r="H3" s="93"/>
      <c r="J3" s="132"/>
      <c r="L3" s="131"/>
      <c r="M3" s="130"/>
      <c r="N3" s="129" t="s">
        <v>133</v>
      </c>
    </row>
    <row r="4" spans="1:14" ht="90.75" customHeight="1">
      <c r="A4" s="163" t="s">
        <v>76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2" s="125" customFormat="1" ht="15" outlineLevel="1" thickBot="1">
      <c r="A5" s="105"/>
      <c r="B5" s="105"/>
      <c r="C5" s="104" t="s">
        <v>38</v>
      </c>
      <c r="D5" s="103" t="s">
        <v>134</v>
      </c>
      <c r="E5" s="102"/>
      <c r="J5" s="128"/>
      <c r="K5" s="127"/>
      <c r="L5" s="126"/>
    </row>
    <row r="6" spans="1:14" ht="37.5" customHeight="1" thickBot="1">
      <c r="A6" s="164" t="s">
        <v>0</v>
      </c>
      <c r="B6" s="166" t="s">
        <v>74</v>
      </c>
      <c r="C6" s="168" t="s">
        <v>75</v>
      </c>
      <c r="D6" s="170" t="s">
        <v>5</v>
      </c>
      <c r="E6" s="153" t="s">
        <v>6</v>
      </c>
      <c r="F6" s="155" t="s">
        <v>7</v>
      </c>
      <c r="G6" s="156"/>
      <c r="H6" s="156"/>
      <c r="I6" s="156"/>
      <c r="J6" s="156"/>
      <c r="K6" s="156"/>
      <c r="L6" s="156"/>
      <c r="M6" s="157"/>
      <c r="N6" s="158" t="s">
        <v>9</v>
      </c>
    </row>
    <row r="7" spans="1:14" ht="135" customHeight="1" thickBot="1">
      <c r="A7" s="165"/>
      <c r="B7" s="167"/>
      <c r="C7" s="169"/>
      <c r="D7" s="171"/>
      <c r="E7" s="154"/>
      <c r="F7" s="124" t="s">
        <v>69</v>
      </c>
      <c r="G7" s="123" t="s">
        <v>80</v>
      </c>
      <c r="H7" s="123" t="s">
        <v>81</v>
      </c>
      <c r="I7" s="123" t="s">
        <v>82</v>
      </c>
      <c r="J7" s="122" t="s">
        <v>8</v>
      </c>
      <c r="K7" s="121" t="s">
        <v>10</v>
      </c>
      <c r="L7" s="120" t="s">
        <v>11</v>
      </c>
      <c r="M7" s="119" t="s">
        <v>12</v>
      </c>
      <c r="N7" s="159" t="s">
        <v>9</v>
      </c>
    </row>
    <row r="8" spans="1:14" ht="27.75" customHeight="1">
      <c r="A8" s="118">
        <v>1</v>
      </c>
      <c r="B8" s="117" t="s">
        <v>217</v>
      </c>
      <c r="C8" s="116" t="s">
        <v>135</v>
      </c>
      <c r="D8" s="115" t="s">
        <v>218</v>
      </c>
      <c r="E8" s="114" t="s">
        <v>42</v>
      </c>
      <c r="F8" s="113"/>
      <c r="G8" s="112"/>
      <c r="H8" s="112"/>
      <c r="I8" s="112"/>
      <c r="J8" s="111">
        <v>0.0052662037037037035</v>
      </c>
      <c r="K8" s="110">
        <v>1</v>
      </c>
      <c r="L8" s="109">
        <v>1</v>
      </c>
      <c r="M8" s="108"/>
      <c r="N8" s="107" t="s">
        <v>37</v>
      </c>
    </row>
    <row r="9" spans="1:11" ht="14.25" outlineLevel="1">
      <c r="A9" s="106"/>
      <c r="B9" s="105"/>
      <c r="C9" s="104"/>
      <c r="D9" s="103"/>
      <c r="E9" s="102"/>
      <c r="K9" s="101"/>
    </row>
    <row r="10" spans="1:14" s="89" customFormat="1" ht="26.25" customHeight="1" outlineLevel="1">
      <c r="A10" s="35" t="s">
        <v>67</v>
      </c>
      <c r="B10" s="100"/>
      <c r="C10" s="100"/>
      <c r="D10" s="99"/>
      <c r="E10" s="98"/>
      <c r="F10" s="97"/>
      <c r="G10" s="96"/>
      <c r="H10" s="97"/>
      <c r="I10" s="96"/>
      <c r="J10" s="95"/>
      <c r="K10" s="91"/>
      <c r="M10" s="90"/>
      <c r="N10" s="90"/>
    </row>
    <row r="11" spans="1:14" s="89" customFormat="1" ht="27" customHeight="1" outlineLevel="1">
      <c r="A11" s="35" t="s">
        <v>86</v>
      </c>
      <c r="C11" s="92"/>
      <c r="E11" s="94"/>
      <c r="F11" s="93"/>
      <c r="H11" s="93"/>
      <c r="J11" s="92"/>
      <c r="K11" s="91"/>
      <c r="M11" s="90"/>
      <c r="N11" s="90"/>
    </row>
    <row r="12" spans="1:5" ht="12.75">
      <c r="A12" s="88"/>
      <c r="B12" s="77"/>
      <c r="C12" s="83"/>
      <c r="E12" s="87"/>
    </row>
    <row r="13" ht="27.75" customHeight="1">
      <c r="A13" s="86"/>
    </row>
    <row r="14" spans="4:5" ht="12.75">
      <c r="D14" s="85"/>
      <c r="E14" s="84"/>
    </row>
  </sheetData>
  <sheetProtection formatCells="0" formatColumns="0" formatRows="0" autoFilter="0" pivotTables="0"/>
  <mergeCells count="11">
    <mergeCell ref="N6:N7"/>
    <mergeCell ref="A1:N1"/>
    <mergeCell ref="A2:N2"/>
    <mergeCell ref="A4:N4"/>
    <mergeCell ref="A6:A7"/>
    <mergeCell ref="B6:B7"/>
    <mergeCell ref="C6:C7"/>
    <mergeCell ref="D6:D7"/>
    <mergeCell ref="E6:E7"/>
    <mergeCell ref="F6:I6"/>
    <mergeCell ref="J6:M6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78" r:id="rId1"/>
  <headerFooter alignWithMargins="0">
    <oddFooter>&amp;LCreated by Секретарь_ST&amp;RЛист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7" sqref="C17:D17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8.42187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24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78</v>
      </c>
    </row>
    <row r="4" spans="1:15" ht="90.75" customHeight="1">
      <c r="A4" s="175" t="s">
        <v>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s="76" customFormat="1" ht="15.75" outlineLevel="1" thickBot="1">
      <c r="A5" s="24"/>
      <c r="B5" s="24"/>
      <c r="C5" s="72"/>
      <c r="D5" s="29"/>
      <c r="E5" s="26" t="s">
        <v>38</v>
      </c>
      <c r="F5" s="27">
        <v>40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90"/>
      <c r="O6" s="191" t="s">
        <v>9</v>
      </c>
    </row>
    <row r="7" spans="1:15" ht="135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14" t="s">
        <v>8</v>
      </c>
      <c r="L7" s="15" t="s">
        <v>10</v>
      </c>
      <c r="M7" s="16" t="s">
        <v>11</v>
      </c>
      <c r="N7" s="13" t="s">
        <v>12</v>
      </c>
      <c r="O7" s="192" t="s">
        <v>9</v>
      </c>
    </row>
    <row r="8" spans="1:15" ht="13.5" customHeight="1">
      <c r="A8" s="17">
        <v>1</v>
      </c>
      <c r="B8" s="56" t="s">
        <v>207</v>
      </c>
      <c r="C8" s="57" t="s">
        <v>57</v>
      </c>
      <c r="D8" s="58">
        <v>2008</v>
      </c>
      <c r="E8" s="65" t="s">
        <v>47</v>
      </c>
      <c r="F8" s="60" t="s">
        <v>155</v>
      </c>
      <c r="G8" s="61" t="s">
        <v>42</v>
      </c>
      <c r="H8" s="62"/>
      <c r="I8" s="63"/>
      <c r="J8" s="63"/>
      <c r="K8" s="134">
        <v>0.0012146990740740742</v>
      </c>
      <c r="L8" s="18">
        <v>1</v>
      </c>
      <c r="M8" s="19">
        <v>1</v>
      </c>
      <c r="N8" s="20" t="s">
        <v>47</v>
      </c>
      <c r="O8" s="21" t="s">
        <v>37</v>
      </c>
    </row>
    <row r="9" spans="1:15" ht="13.5" customHeight="1">
      <c r="A9" s="22">
        <v>2</v>
      </c>
      <c r="B9" s="56" t="s">
        <v>129</v>
      </c>
      <c r="C9" s="57" t="s">
        <v>58</v>
      </c>
      <c r="D9" s="64">
        <v>2008</v>
      </c>
      <c r="E9" s="65" t="s">
        <v>47</v>
      </c>
      <c r="F9" s="60" t="s">
        <v>158</v>
      </c>
      <c r="G9" s="61" t="s">
        <v>98</v>
      </c>
      <c r="H9" s="66"/>
      <c r="I9" s="67"/>
      <c r="J9" s="67"/>
      <c r="K9" s="134">
        <v>0.001400462962962963</v>
      </c>
      <c r="L9" s="18">
        <v>2</v>
      </c>
      <c r="M9" s="19">
        <f>K9/K8</f>
        <v>1.152929966650786</v>
      </c>
      <c r="N9" s="20" t="s">
        <v>43</v>
      </c>
      <c r="O9" s="21" t="s">
        <v>37</v>
      </c>
    </row>
    <row r="10" spans="1:15" ht="13.5" customHeight="1">
      <c r="A10" s="17">
        <v>3</v>
      </c>
      <c r="B10" s="56" t="s">
        <v>184</v>
      </c>
      <c r="C10" s="57" t="s">
        <v>124</v>
      </c>
      <c r="D10" s="64">
        <v>2008</v>
      </c>
      <c r="E10" s="65" t="s">
        <v>43</v>
      </c>
      <c r="F10" s="60" t="s">
        <v>168</v>
      </c>
      <c r="G10" s="61" t="s">
        <v>42</v>
      </c>
      <c r="H10" s="66"/>
      <c r="I10" s="67"/>
      <c r="J10" s="67"/>
      <c r="K10" s="134">
        <v>0.0014210648148148145</v>
      </c>
      <c r="L10" s="18">
        <v>3</v>
      </c>
      <c r="M10" s="19">
        <f>K10/K8</f>
        <v>1.1698904240114336</v>
      </c>
      <c r="N10" s="20" t="s">
        <v>43</v>
      </c>
      <c r="O10" s="21"/>
    </row>
    <row r="11" spans="1:15" ht="13.5" customHeight="1">
      <c r="A11" s="22">
        <v>4</v>
      </c>
      <c r="B11" s="56" t="s">
        <v>208</v>
      </c>
      <c r="C11" s="57" t="s">
        <v>59</v>
      </c>
      <c r="D11" s="64">
        <v>2008</v>
      </c>
      <c r="E11" s="65" t="s">
        <v>43</v>
      </c>
      <c r="F11" s="60" t="s">
        <v>158</v>
      </c>
      <c r="G11" s="61" t="s">
        <v>98</v>
      </c>
      <c r="H11" s="66"/>
      <c r="I11" s="67"/>
      <c r="J11" s="67"/>
      <c r="K11" s="134">
        <v>0.0015302083333333333</v>
      </c>
      <c r="L11" s="18">
        <v>4</v>
      </c>
      <c r="M11" s="19">
        <f>K11/K8</f>
        <v>1.2597427346355405</v>
      </c>
      <c r="N11" s="20" t="s">
        <v>43</v>
      </c>
      <c r="O11" s="21"/>
    </row>
    <row r="12" spans="1:15" ht="13.5" customHeight="1">
      <c r="A12" s="17">
        <v>5</v>
      </c>
      <c r="B12" s="56" t="s">
        <v>20</v>
      </c>
      <c r="C12" s="57" t="s">
        <v>55</v>
      </c>
      <c r="D12" s="64">
        <v>2007</v>
      </c>
      <c r="E12" s="65" t="s">
        <v>43</v>
      </c>
      <c r="F12" s="60" t="s">
        <v>158</v>
      </c>
      <c r="G12" s="61" t="s">
        <v>98</v>
      </c>
      <c r="H12" s="66"/>
      <c r="I12" s="67"/>
      <c r="J12" s="67"/>
      <c r="K12" s="134">
        <v>0.0015313657407407405</v>
      </c>
      <c r="L12" s="18">
        <v>5</v>
      </c>
      <c r="M12" s="19">
        <f>K12/K8</f>
        <v>1.260695569318723</v>
      </c>
      <c r="N12" s="20" t="s">
        <v>43</v>
      </c>
      <c r="O12" s="21" t="s">
        <v>37</v>
      </c>
    </row>
    <row r="13" spans="1:15" ht="13.5" customHeight="1">
      <c r="A13" s="22">
        <v>6</v>
      </c>
      <c r="B13" s="56" t="s">
        <v>183</v>
      </c>
      <c r="C13" s="57" t="s">
        <v>204</v>
      </c>
      <c r="D13" s="64">
        <v>2007</v>
      </c>
      <c r="E13" s="65" t="s">
        <v>43</v>
      </c>
      <c r="F13" s="60" t="s">
        <v>168</v>
      </c>
      <c r="G13" s="61" t="s">
        <v>42</v>
      </c>
      <c r="H13" s="66"/>
      <c r="I13" s="67"/>
      <c r="J13" s="67"/>
      <c r="K13" s="134">
        <v>0.0016487268518518517</v>
      </c>
      <c r="L13" s="18">
        <v>6</v>
      </c>
      <c r="M13" s="19">
        <f>K13/K8</f>
        <v>1.357313006193425</v>
      </c>
      <c r="N13" s="20" t="s">
        <v>43</v>
      </c>
      <c r="O13" s="21" t="s">
        <v>37</v>
      </c>
    </row>
    <row r="14" spans="1:15" ht="13.5" customHeight="1">
      <c r="A14" s="17">
        <v>7</v>
      </c>
      <c r="B14" s="56" t="s">
        <v>209</v>
      </c>
      <c r="C14" s="57" t="s">
        <v>205</v>
      </c>
      <c r="D14" s="64">
        <v>2009</v>
      </c>
      <c r="E14" s="65" t="s">
        <v>45</v>
      </c>
      <c r="F14" s="60" t="s">
        <v>158</v>
      </c>
      <c r="G14" s="61" t="s">
        <v>98</v>
      </c>
      <c r="H14" s="66"/>
      <c r="I14" s="67"/>
      <c r="J14" s="67"/>
      <c r="K14" s="134">
        <v>0.001774884259259259</v>
      </c>
      <c r="L14" s="18">
        <v>7</v>
      </c>
      <c r="M14" s="19">
        <f>K14/K8</f>
        <v>1.4611719866603141</v>
      </c>
      <c r="N14" s="20" t="s">
        <v>88</v>
      </c>
      <c r="O14" s="21"/>
    </row>
    <row r="15" spans="1:15" ht="13.5" customHeight="1">
      <c r="A15" s="22">
        <v>8</v>
      </c>
      <c r="B15" s="56" t="s">
        <v>68</v>
      </c>
      <c r="C15" s="57" t="s">
        <v>127</v>
      </c>
      <c r="D15" s="64">
        <v>2008</v>
      </c>
      <c r="E15" s="65" t="s">
        <v>88</v>
      </c>
      <c r="F15" s="60" t="s">
        <v>155</v>
      </c>
      <c r="G15" s="61" t="s">
        <v>42</v>
      </c>
      <c r="H15" s="66"/>
      <c r="I15" s="67"/>
      <c r="J15" s="67"/>
      <c r="K15" s="134">
        <v>0.0018175925925925927</v>
      </c>
      <c r="L15" s="18" t="s">
        <v>215</v>
      </c>
      <c r="M15" s="19">
        <f>K15/K8</f>
        <v>1.4963315864697473</v>
      </c>
      <c r="N15" s="20"/>
      <c r="O15" s="135" t="s">
        <v>167</v>
      </c>
    </row>
    <row r="16" spans="1:15" ht="13.5" customHeight="1">
      <c r="A16" s="17">
        <v>9</v>
      </c>
      <c r="B16" s="56" t="s">
        <v>121</v>
      </c>
      <c r="C16" s="57" t="s">
        <v>206</v>
      </c>
      <c r="D16" s="64">
        <v>2006</v>
      </c>
      <c r="E16" s="65" t="s">
        <v>45</v>
      </c>
      <c r="F16" s="60" t="s">
        <v>158</v>
      </c>
      <c r="G16" s="61" t="s">
        <v>98</v>
      </c>
      <c r="H16" s="66"/>
      <c r="I16" s="67"/>
      <c r="J16" s="67"/>
      <c r="K16" s="134">
        <v>0.0018243055555555554</v>
      </c>
      <c r="L16" s="18" t="s">
        <v>214</v>
      </c>
      <c r="M16" s="19">
        <f>K16/K8</f>
        <v>1.5018580276322056</v>
      </c>
      <c r="N16" s="20"/>
      <c r="O16" s="135" t="s">
        <v>167</v>
      </c>
    </row>
    <row r="17" spans="1:15" ht="13.5" customHeight="1">
      <c r="A17" s="22">
        <v>10</v>
      </c>
      <c r="B17" s="56" t="s">
        <v>210</v>
      </c>
      <c r="C17" s="57" t="s">
        <v>125</v>
      </c>
      <c r="D17" s="64">
        <v>2009</v>
      </c>
      <c r="E17" s="65" t="s">
        <v>43</v>
      </c>
      <c r="F17" s="60" t="s">
        <v>157</v>
      </c>
      <c r="G17" s="61" t="s">
        <v>42</v>
      </c>
      <c r="H17" s="66"/>
      <c r="I17" s="67"/>
      <c r="J17" s="67"/>
      <c r="K17" s="134">
        <v>0.001824537037037037</v>
      </c>
      <c r="L17" s="18">
        <v>8</v>
      </c>
      <c r="M17" s="19">
        <f>K17/K8</f>
        <v>1.5020485945688422</v>
      </c>
      <c r="N17" s="20" t="s">
        <v>88</v>
      </c>
      <c r="O17" s="135"/>
    </row>
    <row r="18" spans="1:15" ht="13.5" customHeight="1">
      <c r="A18" s="17">
        <v>11</v>
      </c>
      <c r="B18" s="56" t="s">
        <v>211</v>
      </c>
      <c r="C18" s="57" t="s">
        <v>60</v>
      </c>
      <c r="D18" s="64">
        <v>2009</v>
      </c>
      <c r="E18" s="65" t="s">
        <v>43</v>
      </c>
      <c r="F18" s="60" t="s">
        <v>158</v>
      </c>
      <c r="G18" s="61" t="s">
        <v>98</v>
      </c>
      <c r="H18" s="66"/>
      <c r="I18" s="67"/>
      <c r="J18" s="67"/>
      <c r="K18" s="134">
        <v>0.0019494212962962963</v>
      </c>
      <c r="L18" s="18">
        <v>9</v>
      </c>
      <c r="M18" s="19">
        <f>K18/K8</f>
        <v>1.6048594568842305</v>
      </c>
      <c r="N18" s="20" t="s">
        <v>88</v>
      </c>
      <c r="O18" s="135"/>
    </row>
    <row r="19" spans="1:15" ht="13.5" customHeight="1">
      <c r="A19" s="22">
        <v>12</v>
      </c>
      <c r="B19" s="56" t="s">
        <v>85</v>
      </c>
      <c r="C19" s="57" t="s">
        <v>126</v>
      </c>
      <c r="D19" s="64">
        <v>2009</v>
      </c>
      <c r="E19" s="65" t="s">
        <v>88</v>
      </c>
      <c r="F19" s="60" t="s">
        <v>158</v>
      </c>
      <c r="G19" s="61" t="s">
        <v>98</v>
      </c>
      <c r="H19" s="66"/>
      <c r="I19" s="67"/>
      <c r="J19" s="67"/>
      <c r="K19" s="134">
        <v>0.002127546296296296</v>
      </c>
      <c r="L19" s="18" t="s">
        <v>216</v>
      </c>
      <c r="M19" s="19">
        <f>K19/K8</f>
        <v>1.7515007146260122</v>
      </c>
      <c r="N19" s="20"/>
      <c r="O19" s="135" t="s">
        <v>167</v>
      </c>
    </row>
    <row r="20" spans="1:15" ht="13.5" customHeight="1">
      <c r="A20" s="17">
        <v>13</v>
      </c>
      <c r="B20" s="56" t="s">
        <v>212</v>
      </c>
      <c r="C20" s="57" t="s">
        <v>99</v>
      </c>
      <c r="D20" s="64">
        <v>2006</v>
      </c>
      <c r="E20" s="65" t="s">
        <v>43</v>
      </c>
      <c r="F20" s="60" t="s">
        <v>157</v>
      </c>
      <c r="G20" s="61" t="s">
        <v>42</v>
      </c>
      <c r="H20" s="66"/>
      <c r="I20" s="67"/>
      <c r="J20" s="67"/>
      <c r="K20" s="134">
        <v>0.002929513888888889</v>
      </c>
      <c r="L20" s="18" t="s">
        <v>213</v>
      </c>
      <c r="M20" s="19">
        <f>K20/K8</f>
        <v>2.411719866603144</v>
      </c>
      <c r="N20" s="20"/>
      <c r="O20" s="135" t="s">
        <v>167</v>
      </c>
    </row>
    <row r="21" spans="1:15" s="34" customFormat="1" ht="15" outlineLevel="1">
      <c r="A21" s="23"/>
      <c r="B21" s="24"/>
      <c r="C21" s="25"/>
      <c r="D21" s="42"/>
      <c r="E21" s="26"/>
      <c r="F21" s="27"/>
      <c r="G21" s="28"/>
      <c r="H21" s="30"/>
      <c r="I21" s="30"/>
      <c r="J21" s="30"/>
      <c r="K21" s="31"/>
      <c r="L21" s="32"/>
      <c r="M21" s="33"/>
      <c r="N21" s="30"/>
      <c r="O21" s="30"/>
    </row>
    <row r="22" spans="1:15" s="34" customFormat="1" ht="26.25" customHeight="1" outlineLevel="1">
      <c r="A22" s="35" t="s">
        <v>67</v>
      </c>
      <c r="B22" s="36"/>
      <c r="C22" s="29"/>
      <c r="D22" s="29"/>
      <c r="E22" s="37"/>
      <c r="F22" s="38"/>
      <c r="G22" s="28"/>
      <c r="H22" s="39"/>
      <c r="I22" s="40"/>
      <c r="J22" s="39"/>
      <c r="K22" s="41"/>
      <c r="L22" s="30"/>
      <c r="M22" s="30"/>
      <c r="N22" s="33"/>
      <c r="O22" s="33"/>
    </row>
    <row r="23" spans="1:15" s="34" customFormat="1" ht="27" customHeight="1" outlineLevel="1">
      <c r="A23" s="35" t="s">
        <v>86</v>
      </c>
      <c r="B23" s="30"/>
      <c r="C23" s="42"/>
      <c r="D23" s="42"/>
      <c r="E23" s="43"/>
      <c r="F23" s="44"/>
      <c r="G23" s="45"/>
      <c r="H23" s="46"/>
      <c r="I23" s="30"/>
      <c r="J23" s="46"/>
      <c r="K23" s="47"/>
      <c r="L23" s="30"/>
      <c r="M23" s="30"/>
      <c r="N23" s="33"/>
      <c r="O23" s="33"/>
    </row>
    <row r="24" spans="1:13" s="2" customFormat="1" ht="12.75">
      <c r="A24" s="48"/>
      <c r="C24" s="3"/>
      <c r="D24" s="3"/>
      <c r="E24" s="4"/>
      <c r="F24" s="7"/>
      <c r="G24" s="5"/>
      <c r="K24" s="68"/>
      <c r="L24" s="69"/>
      <c r="M24" s="69"/>
    </row>
    <row r="25" spans="1:13" s="2" customFormat="1" ht="27.75" customHeight="1">
      <c r="A25" s="35"/>
      <c r="B25" s="49"/>
      <c r="C25" s="50"/>
      <c r="D25" s="50"/>
      <c r="E25" s="51"/>
      <c r="F25" s="7"/>
      <c r="G25" s="52"/>
      <c r="K25" s="68"/>
      <c r="L25" s="69"/>
      <c r="M25" s="69"/>
    </row>
    <row r="26" spans="2:13" s="2" customFormat="1" ht="12.75">
      <c r="B26" s="49"/>
      <c r="C26" s="50"/>
      <c r="D26" s="50"/>
      <c r="E26" s="51"/>
      <c r="F26" s="70"/>
      <c r="G26" s="71"/>
      <c r="K26" s="68"/>
      <c r="L26" s="69"/>
      <c r="M26" s="69"/>
    </row>
  </sheetData>
  <sheetProtection formatCells="0" formatColumns="0" formatRows="0" autoFilter="0" pivotTables="0"/>
  <mergeCells count="13">
    <mergeCell ref="H6:J6"/>
    <mergeCell ref="K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80" r:id="rId1"/>
  <headerFooter alignWithMargins="0">
    <oddFooter>&amp;LCreated by Секретарь_ST&amp;RЛист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59" zoomScaleNormal="59" zoomScalePageLayoutView="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4" sqref="O14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0" width="4.7109375" style="2" customWidth="1"/>
    <col min="11" max="11" width="11.8515625" style="68" customWidth="1"/>
    <col min="12" max="12" width="8.00390625" style="69" customWidth="1"/>
    <col min="13" max="13" width="10.7109375" style="69" customWidth="1" outlineLevel="1"/>
    <col min="14" max="14" width="7.28125" style="2" customWidth="1" outlineLevel="1"/>
    <col min="15" max="15" width="7.421875" style="2" customWidth="1"/>
    <col min="16" max="16384" width="9.140625" style="12" customWidth="1"/>
  </cols>
  <sheetData>
    <row r="1" spans="1:15" ht="60.75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8"/>
      <c r="L3" s="9"/>
      <c r="M3" s="10"/>
      <c r="N3" s="11"/>
      <c r="O3" s="53" t="s">
        <v>78</v>
      </c>
    </row>
    <row r="4" spans="1:15" ht="90.75" customHeight="1">
      <c r="A4" s="175" t="s">
        <v>72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s="76" customFormat="1" ht="15.75" customHeight="1" outlineLevel="1" thickBot="1">
      <c r="A5" s="24"/>
      <c r="B5" s="24"/>
      <c r="C5" s="72"/>
      <c r="D5" s="29"/>
      <c r="E5" s="26" t="s">
        <v>38</v>
      </c>
      <c r="F5" s="27">
        <v>48</v>
      </c>
      <c r="G5" s="28"/>
      <c r="H5" s="40"/>
      <c r="I5" s="40"/>
      <c r="J5" s="40"/>
      <c r="K5" s="73"/>
      <c r="L5" s="74"/>
      <c r="M5" s="75"/>
      <c r="N5" s="40"/>
      <c r="O5" s="40"/>
    </row>
    <row r="6" spans="1:15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90"/>
      <c r="O6" s="191" t="s">
        <v>9</v>
      </c>
    </row>
    <row r="7" spans="1:15" ht="117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14" t="s">
        <v>8</v>
      </c>
      <c r="L7" s="15" t="s">
        <v>10</v>
      </c>
      <c r="M7" s="16" t="s">
        <v>11</v>
      </c>
      <c r="N7" s="13" t="s">
        <v>12</v>
      </c>
      <c r="O7" s="192" t="s">
        <v>9</v>
      </c>
    </row>
    <row r="8" spans="1:15" ht="13.5" customHeight="1">
      <c r="A8" s="22" t="s">
        <v>13</v>
      </c>
      <c r="B8" s="56" t="s">
        <v>33</v>
      </c>
      <c r="C8" s="57" t="s">
        <v>51</v>
      </c>
      <c r="D8" s="64">
        <v>2007</v>
      </c>
      <c r="E8" s="65" t="s">
        <v>47</v>
      </c>
      <c r="F8" s="60" t="s">
        <v>89</v>
      </c>
      <c r="G8" s="61" t="s">
        <v>42</v>
      </c>
      <c r="H8" s="66"/>
      <c r="I8" s="67"/>
      <c r="J8" s="67"/>
      <c r="K8" s="134">
        <v>0.000971875</v>
      </c>
      <c r="L8" s="18">
        <v>1</v>
      </c>
      <c r="M8" s="19">
        <v>1</v>
      </c>
      <c r="N8" s="20" t="s">
        <v>47</v>
      </c>
      <c r="O8" s="21" t="s">
        <v>37</v>
      </c>
    </row>
    <row r="9" spans="1:15" ht="13.5" customHeight="1">
      <c r="A9" s="17" t="s">
        <v>23</v>
      </c>
      <c r="B9" s="56" t="s">
        <v>181</v>
      </c>
      <c r="C9" s="57" t="s">
        <v>49</v>
      </c>
      <c r="D9" s="58">
        <v>2008</v>
      </c>
      <c r="E9" s="65" t="s">
        <v>47</v>
      </c>
      <c r="F9" s="60" t="s">
        <v>168</v>
      </c>
      <c r="G9" s="61" t="s">
        <v>42</v>
      </c>
      <c r="H9" s="62"/>
      <c r="I9" s="63"/>
      <c r="J9" s="63"/>
      <c r="K9" s="134">
        <v>0.0010274305555555555</v>
      </c>
      <c r="L9" s="18">
        <v>2</v>
      </c>
      <c r="M9" s="19">
        <f>K9/K8</f>
        <v>1.057163272597356</v>
      </c>
      <c r="N9" s="20" t="s">
        <v>47</v>
      </c>
      <c r="O9" s="21" t="s">
        <v>37</v>
      </c>
    </row>
    <row r="10" spans="1:15" ht="13.5" customHeight="1">
      <c r="A10" s="17" t="s">
        <v>27</v>
      </c>
      <c r="B10" s="56" t="s">
        <v>28</v>
      </c>
      <c r="C10" s="57" t="s">
        <v>92</v>
      </c>
      <c r="D10" s="64">
        <v>2007</v>
      </c>
      <c r="E10" s="65" t="s">
        <v>43</v>
      </c>
      <c r="F10" s="60" t="s">
        <v>89</v>
      </c>
      <c r="G10" s="61" t="s">
        <v>42</v>
      </c>
      <c r="H10" s="66"/>
      <c r="I10" s="67"/>
      <c r="J10" s="67"/>
      <c r="K10" s="134">
        <v>0.0010461805555555556</v>
      </c>
      <c r="L10" s="18">
        <v>3</v>
      </c>
      <c r="M10" s="19">
        <f>K10/K8</f>
        <v>1.076455877098964</v>
      </c>
      <c r="N10" s="20" t="s">
        <v>47</v>
      </c>
      <c r="O10" s="21"/>
    </row>
    <row r="11" spans="1:15" ht="13.5" customHeight="1">
      <c r="A11" s="22" t="s">
        <v>32</v>
      </c>
      <c r="B11" s="56" t="s">
        <v>103</v>
      </c>
      <c r="C11" s="57" t="s">
        <v>48</v>
      </c>
      <c r="D11" s="64">
        <v>2007</v>
      </c>
      <c r="E11" s="65" t="s">
        <v>47</v>
      </c>
      <c r="F11" s="60" t="s">
        <v>158</v>
      </c>
      <c r="G11" s="61" t="s">
        <v>98</v>
      </c>
      <c r="H11" s="66"/>
      <c r="I11" s="67"/>
      <c r="J11" s="67"/>
      <c r="K11" s="134">
        <v>0.0011930555555555555</v>
      </c>
      <c r="L11" s="18">
        <v>4</v>
      </c>
      <c r="M11" s="19">
        <f>K11/K8</f>
        <v>1.2275812790282243</v>
      </c>
      <c r="N11" s="20" t="s">
        <v>43</v>
      </c>
      <c r="O11" s="21"/>
    </row>
    <row r="12" spans="1:15" ht="13.5" customHeight="1">
      <c r="A12" s="17" t="s">
        <v>28</v>
      </c>
      <c r="B12" s="56" t="s">
        <v>23</v>
      </c>
      <c r="C12" s="57" t="s">
        <v>52</v>
      </c>
      <c r="D12" s="64">
        <v>2007</v>
      </c>
      <c r="E12" s="65" t="s">
        <v>43</v>
      </c>
      <c r="F12" s="60" t="s">
        <v>89</v>
      </c>
      <c r="G12" s="61" t="s">
        <v>42</v>
      </c>
      <c r="H12" s="66"/>
      <c r="I12" s="67"/>
      <c r="J12" s="67"/>
      <c r="K12" s="134">
        <v>0.0012518518518518519</v>
      </c>
      <c r="L12" s="18">
        <v>5</v>
      </c>
      <c r="M12" s="19">
        <f>K12/K8</f>
        <v>1.2880790758604264</v>
      </c>
      <c r="N12" s="20" t="s">
        <v>43</v>
      </c>
      <c r="O12" s="21"/>
    </row>
    <row r="13" spans="1:15" ht="13.5" customHeight="1">
      <c r="A13" s="17" t="s">
        <v>33</v>
      </c>
      <c r="B13" s="56" t="s">
        <v>87</v>
      </c>
      <c r="C13" s="57" t="s">
        <v>54</v>
      </c>
      <c r="D13" s="64">
        <v>2008</v>
      </c>
      <c r="E13" s="65" t="s">
        <v>43</v>
      </c>
      <c r="F13" s="60" t="s">
        <v>156</v>
      </c>
      <c r="G13" s="61" t="s">
        <v>42</v>
      </c>
      <c r="H13" s="66"/>
      <c r="I13" s="67"/>
      <c r="J13" s="67"/>
      <c r="K13" s="134">
        <v>0.0012752314814814816</v>
      </c>
      <c r="L13" s="18">
        <v>6</v>
      </c>
      <c r="M13" s="19">
        <f>K13/K8</f>
        <v>1.3121352864118139</v>
      </c>
      <c r="N13" s="20" t="s">
        <v>43</v>
      </c>
      <c r="O13" s="21" t="s">
        <v>37</v>
      </c>
    </row>
    <row r="14" spans="1:15" ht="13.5" customHeight="1">
      <c r="A14" s="22" t="s">
        <v>17</v>
      </c>
      <c r="B14" s="56" t="s">
        <v>131</v>
      </c>
      <c r="C14" s="57" t="s">
        <v>107</v>
      </c>
      <c r="D14" s="64">
        <v>2010</v>
      </c>
      <c r="E14" s="65" t="s">
        <v>47</v>
      </c>
      <c r="F14" s="60" t="s">
        <v>155</v>
      </c>
      <c r="G14" s="61" t="s">
        <v>42</v>
      </c>
      <c r="H14" s="66"/>
      <c r="I14" s="67"/>
      <c r="J14" s="67"/>
      <c r="K14" s="134">
        <v>0.0013915509259259256</v>
      </c>
      <c r="L14" s="18" t="s">
        <v>194</v>
      </c>
      <c r="M14" s="19">
        <f>K14/K8</f>
        <v>1.431820888412528</v>
      </c>
      <c r="N14" s="20"/>
      <c r="O14" s="135" t="s">
        <v>167</v>
      </c>
    </row>
    <row r="15" spans="1:15" ht="13.5" customHeight="1">
      <c r="A15" s="17" t="s">
        <v>117</v>
      </c>
      <c r="B15" s="56" t="s">
        <v>102</v>
      </c>
      <c r="C15" s="57" t="s">
        <v>108</v>
      </c>
      <c r="D15" s="64">
        <v>2009</v>
      </c>
      <c r="E15" s="65" t="s">
        <v>43</v>
      </c>
      <c r="F15" s="60" t="s">
        <v>155</v>
      </c>
      <c r="G15" s="61" t="s">
        <v>42</v>
      </c>
      <c r="H15" s="66"/>
      <c r="I15" s="67"/>
      <c r="J15" s="67"/>
      <c r="K15" s="134">
        <v>0.001481712962962963</v>
      </c>
      <c r="L15" s="18">
        <v>7</v>
      </c>
      <c r="M15" s="19">
        <f>K15/K8</f>
        <v>1.5245921162319878</v>
      </c>
      <c r="N15" s="20" t="s">
        <v>88</v>
      </c>
      <c r="O15" s="21"/>
    </row>
    <row r="16" spans="1:15" ht="13.5" customHeight="1">
      <c r="A16" s="17" t="s">
        <v>26</v>
      </c>
      <c r="B16" s="56" t="s">
        <v>186</v>
      </c>
      <c r="C16" s="57" t="s">
        <v>170</v>
      </c>
      <c r="D16" s="64">
        <v>2007</v>
      </c>
      <c r="E16" s="65" t="s">
        <v>43</v>
      </c>
      <c r="F16" s="60" t="s">
        <v>158</v>
      </c>
      <c r="G16" s="61" t="s">
        <v>98</v>
      </c>
      <c r="H16" s="66"/>
      <c r="I16" s="67"/>
      <c r="J16" s="67"/>
      <c r="K16" s="134">
        <v>0.0015018518518518517</v>
      </c>
      <c r="L16" s="18">
        <v>8</v>
      </c>
      <c r="M16" s="19">
        <f>K16/K8</f>
        <v>1.5453138025485291</v>
      </c>
      <c r="N16" s="20" t="s">
        <v>88</v>
      </c>
      <c r="O16" s="21"/>
    </row>
    <row r="17" spans="1:15" ht="13.5" customHeight="1">
      <c r="A17" s="22" t="s">
        <v>30</v>
      </c>
      <c r="B17" s="56" t="s">
        <v>123</v>
      </c>
      <c r="C17" s="57" t="s">
        <v>171</v>
      </c>
      <c r="D17" s="64">
        <v>2007</v>
      </c>
      <c r="E17" s="65" t="s">
        <v>43</v>
      </c>
      <c r="F17" s="60" t="s">
        <v>158</v>
      </c>
      <c r="G17" s="61" t="s">
        <v>98</v>
      </c>
      <c r="H17" s="66"/>
      <c r="I17" s="67"/>
      <c r="J17" s="67"/>
      <c r="K17" s="134">
        <v>0.0015408564814814816</v>
      </c>
      <c r="L17" s="18">
        <v>9</v>
      </c>
      <c r="M17" s="19">
        <f>K17/K8</f>
        <v>1.5854471835179231</v>
      </c>
      <c r="N17" s="20" t="s">
        <v>88</v>
      </c>
      <c r="O17" s="21"/>
    </row>
    <row r="18" spans="1:15" ht="13.5" customHeight="1">
      <c r="A18" s="17" t="s">
        <v>96</v>
      </c>
      <c r="B18" s="56" t="s">
        <v>187</v>
      </c>
      <c r="C18" s="57" t="s">
        <v>172</v>
      </c>
      <c r="D18" s="64">
        <v>2007</v>
      </c>
      <c r="E18" s="65" t="s">
        <v>43</v>
      </c>
      <c r="F18" s="60" t="s">
        <v>158</v>
      </c>
      <c r="G18" s="61" t="s">
        <v>98</v>
      </c>
      <c r="H18" s="66"/>
      <c r="I18" s="67"/>
      <c r="J18" s="67"/>
      <c r="K18" s="134">
        <v>0.0015689814814814813</v>
      </c>
      <c r="L18" s="18">
        <v>10</v>
      </c>
      <c r="M18" s="19">
        <f>K18/K8</f>
        <v>1.6143860902703344</v>
      </c>
      <c r="N18" s="20" t="s">
        <v>88</v>
      </c>
      <c r="O18" s="21"/>
    </row>
    <row r="19" spans="1:15" ht="13.5" customHeight="1">
      <c r="A19" s="17" t="s">
        <v>25</v>
      </c>
      <c r="B19" s="56" t="s">
        <v>182</v>
      </c>
      <c r="C19" s="57" t="s">
        <v>110</v>
      </c>
      <c r="D19" s="64">
        <v>2008</v>
      </c>
      <c r="E19" s="65" t="s">
        <v>45</v>
      </c>
      <c r="F19" s="60" t="s">
        <v>168</v>
      </c>
      <c r="G19" s="61" t="s">
        <v>42</v>
      </c>
      <c r="H19" s="66"/>
      <c r="I19" s="67"/>
      <c r="J19" s="67"/>
      <c r="K19" s="134">
        <v>0.0015702546296296296</v>
      </c>
      <c r="L19" s="18">
        <v>11</v>
      </c>
      <c r="M19" s="19">
        <f>K19/K8</f>
        <v>1.615696081934024</v>
      </c>
      <c r="N19" s="20"/>
      <c r="O19" s="21"/>
    </row>
    <row r="20" spans="1:15" ht="13.5" customHeight="1">
      <c r="A20" s="22" t="s">
        <v>31</v>
      </c>
      <c r="B20" s="56" t="s">
        <v>188</v>
      </c>
      <c r="C20" s="57" t="s">
        <v>93</v>
      </c>
      <c r="D20" s="64">
        <v>2007</v>
      </c>
      <c r="E20" s="65" t="s">
        <v>45</v>
      </c>
      <c r="F20" s="60" t="s">
        <v>155</v>
      </c>
      <c r="G20" s="61" t="s">
        <v>42</v>
      </c>
      <c r="H20" s="66"/>
      <c r="I20" s="67"/>
      <c r="J20" s="67"/>
      <c r="K20" s="134">
        <v>0.0016501157407407408</v>
      </c>
      <c r="L20" s="18">
        <v>12</v>
      </c>
      <c r="M20" s="19">
        <f>K20/K8</f>
        <v>1.6978682862927237</v>
      </c>
      <c r="N20" s="20"/>
      <c r="O20" s="21"/>
    </row>
    <row r="21" spans="1:15" ht="13.5" customHeight="1">
      <c r="A21" s="17" t="s">
        <v>29</v>
      </c>
      <c r="B21" s="56" t="s">
        <v>122</v>
      </c>
      <c r="C21" s="57" t="s">
        <v>173</v>
      </c>
      <c r="D21" s="64">
        <v>2009</v>
      </c>
      <c r="E21" s="65" t="s">
        <v>43</v>
      </c>
      <c r="F21" s="60" t="s">
        <v>155</v>
      </c>
      <c r="G21" s="61" t="s">
        <v>42</v>
      </c>
      <c r="H21" s="66"/>
      <c r="I21" s="67"/>
      <c r="J21" s="67"/>
      <c r="K21" s="134">
        <v>0.0016815972222222223</v>
      </c>
      <c r="L21" s="18">
        <v>13</v>
      </c>
      <c r="M21" s="19">
        <f>K21/K8</f>
        <v>1.7302608074312256</v>
      </c>
      <c r="N21" s="20"/>
      <c r="O21" s="21"/>
    </row>
    <row r="22" spans="1:15" ht="13.5" customHeight="1">
      <c r="A22" s="17" t="s">
        <v>21</v>
      </c>
      <c r="B22" s="56" t="s">
        <v>24</v>
      </c>
      <c r="C22" s="57" t="s">
        <v>174</v>
      </c>
      <c r="D22" s="64">
        <v>2011</v>
      </c>
      <c r="E22" s="65" t="s">
        <v>45</v>
      </c>
      <c r="F22" s="60" t="s">
        <v>168</v>
      </c>
      <c r="G22" s="61" t="s">
        <v>42</v>
      </c>
      <c r="H22" s="66"/>
      <c r="I22" s="67"/>
      <c r="J22" s="67"/>
      <c r="K22" s="134">
        <v>0.001742939814814815</v>
      </c>
      <c r="L22" s="18" t="s">
        <v>195</v>
      </c>
      <c r="M22" s="19">
        <f>K22/K8</f>
        <v>1.7933785875908064</v>
      </c>
      <c r="N22" s="20"/>
      <c r="O22" s="135" t="s">
        <v>167</v>
      </c>
    </row>
    <row r="23" spans="1:15" ht="13.5" customHeight="1">
      <c r="A23" s="22" t="s">
        <v>14</v>
      </c>
      <c r="B23" s="56" t="s">
        <v>15</v>
      </c>
      <c r="C23" s="57" t="s">
        <v>113</v>
      </c>
      <c r="D23" s="64">
        <v>2009</v>
      </c>
      <c r="E23" s="65" t="s">
        <v>88</v>
      </c>
      <c r="F23" s="60" t="s">
        <v>168</v>
      </c>
      <c r="G23" s="61" t="s">
        <v>42</v>
      </c>
      <c r="H23" s="66"/>
      <c r="I23" s="67"/>
      <c r="J23" s="67"/>
      <c r="K23" s="134">
        <v>0.0017895833333333333</v>
      </c>
      <c r="L23" s="18" t="s">
        <v>196</v>
      </c>
      <c r="M23" s="19">
        <f>K23/K8</f>
        <v>1.8413719185423365</v>
      </c>
      <c r="N23" s="20"/>
      <c r="O23" s="135" t="s">
        <v>167</v>
      </c>
    </row>
    <row r="24" spans="1:15" ht="13.5" customHeight="1">
      <c r="A24" s="17" t="s">
        <v>100</v>
      </c>
      <c r="B24" s="56" t="s">
        <v>189</v>
      </c>
      <c r="C24" s="57" t="s">
        <v>175</v>
      </c>
      <c r="D24" s="64">
        <v>2007</v>
      </c>
      <c r="E24" s="65" t="s">
        <v>43</v>
      </c>
      <c r="F24" s="60" t="s">
        <v>158</v>
      </c>
      <c r="G24" s="61" t="s">
        <v>98</v>
      </c>
      <c r="H24" s="66"/>
      <c r="I24" s="67"/>
      <c r="J24" s="67"/>
      <c r="K24" s="134">
        <v>0.001819675925925926</v>
      </c>
      <c r="L24" s="18">
        <v>14</v>
      </c>
      <c r="M24" s="19">
        <f>K24/K8</f>
        <v>1.8723353578659045</v>
      </c>
      <c r="N24" s="20"/>
      <c r="O24" s="21"/>
    </row>
    <row r="25" spans="1:15" ht="13.5" customHeight="1">
      <c r="A25" s="17" t="s">
        <v>166</v>
      </c>
      <c r="B25" s="56" t="s">
        <v>105</v>
      </c>
      <c r="C25" s="57" t="s">
        <v>109</v>
      </c>
      <c r="D25" s="64">
        <v>2009</v>
      </c>
      <c r="E25" s="65" t="s">
        <v>47</v>
      </c>
      <c r="F25" s="60" t="s">
        <v>155</v>
      </c>
      <c r="G25" s="61" t="s">
        <v>42</v>
      </c>
      <c r="H25" s="66"/>
      <c r="I25" s="67"/>
      <c r="J25" s="67"/>
      <c r="K25" s="134">
        <v>0.0018363425925925925</v>
      </c>
      <c r="L25" s="18">
        <v>15</v>
      </c>
      <c r="M25" s="19">
        <f>K25/K8</f>
        <v>1.8894843396451113</v>
      </c>
      <c r="N25" s="20"/>
      <c r="O25" s="21"/>
    </row>
    <row r="26" spans="1:15" ht="13.5" customHeight="1">
      <c r="A26" s="22" t="s">
        <v>145</v>
      </c>
      <c r="B26" s="56" t="s">
        <v>16</v>
      </c>
      <c r="C26" s="137" t="s">
        <v>180</v>
      </c>
      <c r="D26" s="138">
        <v>2010</v>
      </c>
      <c r="E26" s="65" t="s">
        <v>43</v>
      </c>
      <c r="F26" s="137" t="s">
        <v>168</v>
      </c>
      <c r="G26" s="137" t="s">
        <v>42</v>
      </c>
      <c r="H26" s="136"/>
      <c r="I26" s="67"/>
      <c r="J26" s="67"/>
      <c r="K26" s="134">
        <v>0.0018621527777777777</v>
      </c>
      <c r="L26" s="18">
        <v>16</v>
      </c>
      <c r="M26" s="19">
        <f>K26/K8</f>
        <v>1.916041443372633</v>
      </c>
      <c r="N26" s="20"/>
      <c r="O26" s="21"/>
    </row>
    <row r="27" spans="1:15" ht="13.5" customHeight="1">
      <c r="A27" s="17" t="s">
        <v>181</v>
      </c>
      <c r="B27" s="56" t="s">
        <v>120</v>
      </c>
      <c r="C27" s="57" t="s">
        <v>115</v>
      </c>
      <c r="D27" s="64">
        <v>2009</v>
      </c>
      <c r="E27" s="65" t="s">
        <v>45</v>
      </c>
      <c r="F27" s="60" t="s">
        <v>155</v>
      </c>
      <c r="G27" s="61" t="s">
        <v>42</v>
      </c>
      <c r="H27" s="66"/>
      <c r="I27" s="67"/>
      <c r="J27" s="67"/>
      <c r="K27" s="134">
        <v>0.0019067129629629631</v>
      </c>
      <c r="L27" s="18">
        <v>17</v>
      </c>
      <c r="M27" s="19">
        <f>K27/K8</f>
        <v>1.9618911516017628</v>
      </c>
      <c r="N27" s="20"/>
      <c r="O27" s="21"/>
    </row>
    <row r="28" spans="1:15" ht="13.5" customHeight="1">
      <c r="A28" s="17" t="s">
        <v>182</v>
      </c>
      <c r="B28" s="56" t="s">
        <v>190</v>
      </c>
      <c r="C28" s="57" t="s">
        <v>179</v>
      </c>
      <c r="D28" s="64">
        <v>2008</v>
      </c>
      <c r="E28" s="65" t="s">
        <v>88</v>
      </c>
      <c r="F28" s="60" t="s">
        <v>155</v>
      </c>
      <c r="G28" s="61" t="s">
        <v>42</v>
      </c>
      <c r="H28" s="66"/>
      <c r="I28" s="67"/>
      <c r="J28" s="67"/>
      <c r="K28" s="134">
        <v>0.002086574074074074</v>
      </c>
      <c r="L28" s="18" t="s">
        <v>197</v>
      </c>
      <c r="M28" s="19">
        <f>K28/K8</f>
        <v>2.1469572466357034</v>
      </c>
      <c r="N28" s="20"/>
      <c r="O28" s="135" t="s">
        <v>167</v>
      </c>
    </row>
    <row r="29" spans="1:15" ht="13.5" customHeight="1">
      <c r="A29" s="22" t="s">
        <v>183</v>
      </c>
      <c r="B29" s="56" t="s">
        <v>191</v>
      </c>
      <c r="C29" s="57" t="s">
        <v>178</v>
      </c>
      <c r="D29" s="64">
        <v>2008</v>
      </c>
      <c r="E29" s="65" t="s">
        <v>45</v>
      </c>
      <c r="F29" s="60" t="s">
        <v>155</v>
      </c>
      <c r="G29" s="61" t="s">
        <v>42</v>
      </c>
      <c r="H29" s="66"/>
      <c r="I29" s="67"/>
      <c r="J29" s="67"/>
      <c r="K29" s="134">
        <v>0.0021791666666666665</v>
      </c>
      <c r="L29" s="18">
        <v>18</v>
      </c>
      <c r="M29" s="19">
        <f>K29/K8</f>
        <v>2.242229367631297</v>
      </c>
      <c r="N29" s="20"/>
      <c r="O29" s="21"/>
    </row>
    <row r="30" spans="1:15" ht="13.5" customHeight="1">
      <c r="A30" s="17" t="s">
        <v>184</v>
      </c>
      <c r="B30" s="56" t="s">
        <v>13</v>
      </c>
      <c r="C30" s="57" t="s">
        <v>114</v>
      </c>
      <c r="D30" s="64">
        <v>2009</v>
      </c>
      <c r="E30" s="65" t="s">
        <v>43</v>
      </c>
      <c r="F30" s="60" t="s">
        <v>89</v>
      </c>
      <c r="G30" s="61" t="s">
        <v>42</v>
      </c>
      <c r="H30" s="66"/>
      <c r="I30" s="67"/>
      <c r="J30" s="67"/>
      <c r="K30" s="134">
        <v>0.0021799768518518518</v>
      </c>
      <c r="L30" s="18">
        <v>19</v>
      </c>
      <c r="M30" s="19">
        <f>K30/K8</f>
        <v>2.243062998690008</v>
      </c>
      <c r="N30" s="20"/>
      <c r="O30" s="21"/>
    </row>
    <row r="31" spans="1:15" ht="13.5" customHeight="1">
      <c r="A31" s="17" t="s">
        <v>15</v>
      </c>
      <c r="B31" s="56" t="s">
        <v>128</v>
      </c>
      <c r="C31" s="57" t="s">
        <v>111</v>
      </c>
      <c r="D31" s="64">
        <v>2010</v>
      </c>
      <c r="E31" s="65" t="s">
        <v>88</v>
      </c>
      <c r="F31" s="60" t="s">
        <v>155</v>
      </c>
      <c r="G31" s="61" t="s">
        <v>42</v>
      </c>
      <c r="H31" s="66"/>
      <c r="I31" s="67"/>
      <c r="J31" s="67"/>
      <c r="K31" s="134">
        <v>0.0021859953703703703</v>
      </c>
      <c r="L31" s="18" t="s">
        <v>198</v>
      </c>
      <c r="M31" s="19">
        <f>K31/K8</f>
        <v>2.2492556865547217</v>
      </c>
      <c r="N31" s="20"/>
      <c r="O31" s="135" t="s">
        <v>167</v>
      </c>
    </row>
    <row r="32" spans="1:15" ht="13.5" customHeight="1">
      <c r="A32" s="22" t="s">
        <v>16</v>
      </c>
      <c r="B32" s="56" t="s">
        <v>185</v>
      </c>
      <c r="C32" s="57" t="s">
        <v>112</v>
      </c>
      <c r="D32" s="64">
        <v>2009</v>
      </c>
      <c r="E32" s="65" t="s">
        <v>88</v>
      </c>
      <c r="F32" s="60" t="s">
        <v>168</v>
      </c>
      <c r="G32" s="61" t="s">
        <v>42</v>
      </c>
      <c r="H32" s="66"/>
      <c r="I32" s="67"/>
      <c r="J32" s="67"/>
      <c r="K32" s="134">
        <v>0.0022386574074074075</v>
      </c>
      <c r="L32" s="18" t="s">
        <v>199</v>
      </c>
      <c r="M32" s="19">
        <f>K32/K8</f>
        <v>2.303441705370966</v>
      </c>
      <c r="N32" s="20"/>
      <c r="O32" s="135" t="s">
        <v>167</v>
      </c>
    </row>
    <row r="33" spans="1:15" ht="13.5" customHeight="1">
      <c r="A33" s="17" t="s">
        <v>24</v>
      </c>
      <c r="B33" s="56" t="s">
        <v>34</v>
      </c>
      <c r="C33" s="57" t="s">
        <v>94</v>
      </c>
      <c r="D33" s="64">
        <v>2007</v>
      </c>
      <c r="E33" s="65" t="s">
        <v>154</v>
      </c>
      <c r="F33" s="60" t="s">
        <v>169</v>
      </c>
      <c r="G33" s="61" t="s">
        <v>42</v>
      </c>
      <c r="H33" s="66"/>
      <c r="I33" s="67"/>
      <c r="J33" s="67"/>
      <c r="K33" s="134">
        <v>0.0022504629629629632</v>
      </c>
      <c r="L33" s="18" t="s">
        <v>200</v>
      </c>
      <c r="M33" s="19">
        <f>K33/K8</f>
        <v>2.3155889007979042</v>
      </c>
      <c r="N33" s="20"/>
      <c r="O33" s="135" t="s">
        <v>167</v>
      </c>
    </row>
    <row r="34" spans="1:15" ht="13.5" customHeight="1">
      <c r="A34" s="17" t="s">
        <v>185</v>
      </c>
      <c r="B34" s="56" t="s">
        <v>36</v>
      </c>
      <c r="C34" s="57" t="s">
        <v>95</v>
      </c>
      <c r="D34" s="64">
        <v>2008</v>
      </c>
      <c r="E34" s="65" t="s">
        <v>154</v>
      </c>
      <c r="F34" s="60" t="s">
        <v>169</v>
      </c>
      <c r="G34" s="61" t="s">
        <v>42</v>
      </c>
      <c r="H34" s="66"/>
      <c r="I34" s="67"/>
      <c r="J34" s="67"/>
      <c r="K34" s="134">
        <v>0.0023391203703703703</v>
      </c>
      <c r="L34" s="18" t="s">
        <v>201</v>
      </c>
      <c r="M34" s="19">
        <f>K34/K8</f>
        <v>2.4068119566511847</v>
      </c>
      <c r="N34" s="20"/>
      <c r="O34" s="135" t="s">
        <v>167</v>
      </c>
    </row>
    <row r="35" spans="1:15" ht="13.5" customHeight="1">
      <c r="A35" s="22" t="s">
        <v>119</v>
      </c>
      <c r="B35" s="56" t="s">
        <v>192</v>
      </c>
      <c r="C35" s="57" t="s">
        <v>176</v>
      </c>
      <c r="D35" s="64">
        <v>2008</v>
      </c>
      <c r="E35" s="65" t="s">
        <v>154</v>
      </c>
      <c r="F35" s="60" t="s">
        <v>155</v>
      </c>
      <c r="G35" s="61" t="s">
        <v>42</v>
      </c>
      <c r="H35" s="66"/>
      <c r="I35" s="67"/>
      <c r="J35" s="67"/>
      <c r="K35" s="134">
        <v>0.002404398148148148</v>
      </c>
      <c r="L35" s="18" t="s">
        <v>202</v>
      </c>
      <c r="M35" s="19">
        <f>K35/K8</f>
        <v>2.4739788019530784</v>
      </c>
      <c r="N35" s="20"/>
      <c r="O35" s="135" t="s">
        <v>167</v>
      </c>
    </row>
    <row r="36" spans="1:15" ht="13.5" customHeight="1">
      <c r="A36" s="17" t="s">
        <v>116</v>
      </c>
      <c r="B36" s="56" t="s">
        <v>193</v>
      </c>
      <c r="C36" s="57" t="s">
        <v>177</v>
      </c>
      <c r="D36" s="64">
        <v>2008</v>
      </c>
      <c r="E36" s="65" t="s">
        <v>154</v>
      </c>
      <c r="F36" s="60" t="s">
        <v>155</v>
      </c>
      <c r="G36" s="61" t="s">
        <v>42</v>
      </c>
      <c r="H36" s="66"/>
      <c r="I36" s="67"/>
      <c r="J36" s="67"/>
      <c r="K36" s="134">
        <v>0.0027684027777777776</v>
      </c>
      <c r="L36" s="18" t="s">
        <v>203</v>
      </c>
      <c r="M36" s="19">
        <f>K36/K8</f>
        <v>2.848517327617006</v>
      </c>
      <c r="N36" s="20"/>
      <c r="O36" s="135" t="s">
        <v>167</v>
      </c>
    </row>
    <row r="37" spans="1:15" s="34" customFormat="1" ht="15" outlineLevel="1">
      <c r="A37" s="23"/>
      <c r="B37" s="24"/>
      <c r="C37" s="25"/>
      <c r="D37" s="42"/>
      <c r="E37" s="26"/>
      <c r="F37" s="27"/>
      <c r="G37" s="28"/>
      <c r="H37" s="30"/>
      <c r="I37" s="30"/>
      <c r="J37" s="30"/>
      <c r="K37" s="31"/>
      <c r="L37" s="32"/>
      <c r="M37" s="33"/>
      <c r="N37" s="30"/>
      <c r="O37" s="30"/>
    </row>
    <row r="38" spans="1:15" s="34" customFormat="1" ht="26.25" customHeight="1" outlineLevel="1">
      <c r="A38" s="35" t="s">
        <v>67</v>
      </c>
      <c r="B38" s="36"/>
      <c r="C38" s="29"/>
      <c r="D38" s="29"/>
      <c r="E38" s="37"/>
      <c r="F38" s="38"/>
      <c r="G38" s="28"/>
      <c r="H38" s="39"/>
      <c r="I38" s="40"/>
      <c r="J38" s="39"/>
      <c r="K38" s="41"/>
      <c r="L38" s="30"/>
      <c r="M38" s="30"/>
      <c r="N38" s="33"/>
      <c r="O38" s="33"/>
    </row>
    <row r="39" spans="1:15" s="34" customFormat="1" ht="27" customHeight="1" outlineLevel="1">
      <c r="A39" s="35" t="s">
        <v>86</v>
      </c>
      <c r="B39" s="30"/>
      <c r="C39" s="42"/>
      <c r="D39" s="42"/>
      <c r="E39" s="43"/>
      <c r="F39" s="44"/>
      <c r="G39" s="45"/>
      <c r="H39" s="46"/>
      <c r="I39" s="30"/>
      <c r="J39" s="46"/>
      <c r="K39" s="47"/>
      <c r="L39" s="30"/>
      <c r="M39" s="30"/>
      <c r="N39" s="33"/>
      <c r="O39" s="33"/>
    </row>
    <row r="40" spans="1:13" s="2" customFormat="1" ht="12.75">
      <c r="A40" s="48"/>
      <c r="C40" s="3"/>
      <c r="D40" s="3"/>
      <c r="E40" s="4"/>
      <c r="F40" s="7"/>
      <c r="G40" s="5"/>
      <c r="K40" s="68"/>
      <c r="L40" s="69"/>
      <c r="M40" s="69"/>
    </row>
    <row r="41" spans="1:13" s="2" customFormat="1" ht="27.75" customHeight="1">
      <c r="A41" s="35"/>
      <c r="B41" s="49"/>
      <c r="C41" s="50"/>
      <c r="D41" s="50"/>
      <c r="E41" s="51"/>
      <c r="F41" s="7"/>
      <c r="G41" s="52"/>
      <c r="K41" s="68"/>
      <c r="L41" s="69"/>
      <c r="M41" s="69"/>
    </row>
    <row r="42" spans="2:13" s="2" customFormat="1" ht="12.75">
      <c r="B42" s="49"/>
      <c r="C42" s="50"/>
      <c r="D42" s="50"/>
      <c r="E42" s="51"/>
      <c r="F42" s="70"/>
      <c r="G42" s="71"/>
      <c r="K42" s="68"/>
      <c r="L42" s="69"/>
      <c r="M42" s="69"/>
    </row>
  </sheetData>
  <sheetProtection formatCells="0" formatColumns="0" formatRows="0" autoFilter="0" pivotTables="0"/>
  <mergeCells count="13">
    <mergeCell ref="H6:J6"/>
    <mergeCell ref="K6:N6"/>
    <mergeCell ref="O6:O7"/>
    <mergeCell ref="A1:O1"/>
    <mergeCell ref="A2:O2"/>
    <mergeCell ref="A4:O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0" fitToWidth="1" horizontalDpi="600" verticalDpi="600" orientation="landscape" paperSize="9" scale="80" r:id="rId1"/>
  <headerFooter alignWithMargins="0">
    <oddFooter>&amp;LCreated by Секретарь_ST&amp;RЛист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59" zoomScaleNormal="59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1" sqref="F11"/>
    </sheetView>
  </sheetViews>
  <sheetFormatPr defaultColWidth="9.140625" defaultRowHeight="15" outlineLevelRow="1" outlineLevelCol="1"/>
  <cols>
    <col min="1" max="1" width="4.28125" style="2" customWidth="1"/>
    <col min="2" max="2" width="6.421875" style="49" customWidth="1"/>
    <col min="3" max="3" width="25.00390625" style="50" customWidth="1"/>
    <col min="4" max="4" width="5.57421875" style="50" customWidth="1"/>
    <col min="5" max="5" width="5.7109375" style="51" customWidth="1"/>
    <col min="6" max="6" width="41.421875" style="7" customWidth="1"/>
    <col min="7" max="7" width="28.00390625" style="52" customWidth="1"/>
    <col min="8" max="11" width="4.7109375" style="2" customWidth="1"/>
    <col min="12" max="12" width="11.8515625" style="68" customWidth="1"/>
    <col min="13" max="13" width="4.8515625" style="69" customWidth="1"/>
    <col min="14" max="14" width="10.7109375" style="69" customWidth="1" outlineLevel="1"/>
    <col min="15" max="15" width="7.28125" style="2" customWidth="1" outlineLevel="1"/>
    <col min="16" max="16" width="7.421875" style="2" customWidth="1"/>
    <col min="17" max="16384" width="9.140625" style="12" customWidth="1"/>
  </cols>
  <sheetData>
    <row r="1" spans="1:16" ht="60.75" customHeight="1">
      <c r="A1" s="172" t="s">
        <v>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65.25" customHeight="1" thickBot="1">
      <c r="A2" s="174" t="s">
        <v>143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3.5" thickTop="1">
      <c r="A3" s="1" t="s">
        <v>144</v>
      </c>
      <c r="B3" s="2"/>
      <c r="C3" s="3"/>
      <c r="D3" s="3"/>
      <c r="E3" s="4"/>
      <c r="F3" s="1"/>
      <c r="G3" s="5"/>
      <c r="H3" s="6"/>
      <c r="I3" s="7"/>
      <c r="J3" s="6"/>
      <c r="K3" s="7"/>
      <c r="L3" s="8"/>
      <c r="M3" s="9"/>
      <c r="N3" s="10"/>
      <c r="O3" s="11"/>
      <c r="P3" s="53" t="s">
        <v>78</v>
      </c>
    </row>
    <row r="4" spans="1:16" ht="90.75" customHeight="1">
      <c r="A4" s="175" t="s">
        <v>161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76" customFormat="1" ht="15.75" outlineLevel="1" thickBot="1">
      <c r="A5" s="24"/>
      <c r="B5" s="24"/>
      <c r="C5" s="72"/>
      <c r="D5" s="29"/>
      <c r="E5" s="26" t="s">
        <v>38</v>
      </c>
      <c r="F5" s="27">
        <v>208</v>
      </c>
      <c r="G5" s="28"/>
      <c r="H5" s="40"/>
      <c r="I5" s="40"/>
      <c r="J5" s="40"/>
      <c r="K5" s="40"/>
      <c r="L5" s="73"/>
      <c r="M5" s="74"/>
      <c r="N5" s="75"/>
      <c r="O5" s="40"/>
      <c r="P5" s="40"/>
    </row>
    <row r="6" spans="1:16" ht="61.5" customHeight="1" thickBot="1">
      <c r="A6" s="176" t="s">
        <v>0</v>
      </c>
      <c r="B6" s="178" t="s">
        <v>1</v>
      </c>
      <c r="C6" s="180" t="s">
        <v>2</v>
      </c>
      <c r="D6" s="182" t="s">
        <v>3</v>
      </c>
      <c r="E6" s="182" t="s">
        <v>4</v>
      </c>
      <c r="F6" s="184" t="s">
        <v>5</v>
      </c>
      <c r="G6" s="186" t="s">
        <v>6</v>
      </c>
      <c r="H6" s="188" t="s">
        <v>7</v>
      </c>
      <c r="I6" s="189"/>
      <c r="J6" s="189"/>
      <c r="K6" s="189"/>
      <c r="L6" s="189"/>
      <c r="M6" s="189"/>
      <c r="N6" s="189"/>
      <c r="O6" s="190"/>
      <c r="P6" s="191" t="s">
        <v>9</v>
      </c>
    </row>
    <row r="7" spans="1:16" ht="135" customHeight="1" thickBot="1">
      <c r="A7" s="177"/>
      <c r="B7" s="179"/>
      <c r="C7" s="181"/>
      <c r="D7" s="183"/>
      <c r="E7" s="183"/>
      <c r="F7" s="185"/>
      <c r="G7" s="187"/>
      <c r="H7" s="54" t="s">
        <v>69</v>
      </c>
      <c r="I7" s="55" t="s">
        <v>80</v>
      </c>
      <c r="J7" s="55" t="s">
        <v>81</v>
      </c>
      <c r="K7" s="55" t="s">
        <v>82</v>
      </c>
      <c r="L7" s="14" t="s">
        <v>8</v>
      </c>
      <c r="M7" s="15" t="s">
        <v>10</v>
      </c>
      <c r="N7" s="16" t="s">
        <v>11</v>
      </c>
      <c r="O7" s="13" t="s">
        <v>12</v>
      </c>
      <c r="P7" s="192" t="s">
        <v>9</v>
      </c>
    </row>
    <row r="8" spans="1:16" ht="13.5" customHeight="1">
      <c r="A8" s="22" t="s">
        <v>13</v>
      </c>
      <c r="B8" s="56" t="s">
        <v>100</v>
      </c>
      <c r="C8" s="57" t="s">
        <v>63</v>
      </c>
      <c r="D8" s="64">
        <v>2003</v>
      </c>
      <c r="E8" s="65" t="s">
        <v>64</v>
      </c>
      <c r="F8" s="60" t="s">
        <v>89</v>
      </c>
      <c r="G8" s="61" t="s">
        <v>42</v>
      </c>
      <c r="H8" s="66"/>
      <c r="I8" s="67"/>
      <c r="J8" s="67"/>
      <c r="K8" s="67"/>
      <c r="L8" s="134">
        <v>0.0010314814814814815</v>
      </c>
      <c r="M8" s="18">
        <v>1</v>
      </c>
      <c r="N8" s="19">
        <v>1</v>
      </c>
      <c r="O8" s="20" t="s">
        <v>41</v>
      </c>
      <c r="P8" s="21" t="s">
        <v>37</v>
      </c>
    </row>
    <row r="9" spans="1:16" ht="13.5" customHeight="1">
      <c r="A9" s="17" t="s">
        <v>23</v>
      </c>
      <c r="B9" s="56" t="s">
        <v>150</v>
      </c>
      <c r="C9" s="57" t="s">
        <v>40</v>
      </c>
      <c r="D9" s="58">
        <v>2005</v>
      </c>
      <c r="E9" s="65" t="s">
        <v>41</v>
      </c>
      <c r="F9" s="60" t="s">
        <v>155</v>
      </c>
      <c r="G9" s="61" t="s">
        <v>42</v>
      </c>
      <c r="H9" s="62"/>
      <c r="I9" s="63"/>
      <c r="J9" s="63"/>
      <c r="K9" s="63"/>
      <c r="L9" s="134">
        <v>0.0011001157407407407</v>
      </c>
      <c r="M9" s="18">
        <v>2</v>
      </c>
      <c r="N9" s="19">
        <f>L9/L8</f>
        <v>1.0665394973070017</v>
      </c>
      <c r="O9" s="20" t="s">
        <v>41</v>
      </c>
      <c r="P9" s="21" t="s">
        <v>37</v>
      </c>
    </row>
    <row r="10" spans="1:16" ht="13.5" customHeight="1">
      <c r="A10" s="22" t="s">
        <v>27</v>
      </c>
      <c r="B10" s="56" t="s">
        <v>106</v>
      </c>
      <c r="C10" s="57" t="s">
        <v>50</v>
      </c>
      <c r="D10" s="64">
        <v>2006</v>
      </c>
      <c r="E10" s="65" t="s">
        <v>47</v>
      </c>
      <c r="F10" s="60" t="s">
        <v>156</v>
      </c>
      <c r="G10" s="61" t="s">
        <v>42</v>
      </c>
      <c r="H10" s="66"/>
      <c r="I10" s="67"/>
      <c r="J10" s="67"/>
      <c r="K10" s="67"/>
      <c r="L10" s="134">
        <v>0.0013721064814814813</v>
      </c>
      <c r="M10" s="18">
        <v>3</v>
      </c>
      <c r="N10" s="19">
        <f>L10/L8</f>
        <v>1.3302289048473965</v>
      </c>
      <c r="O10" s="20" t="s">
        <v>47</v>
      </c>
      <c r="P10" s="21"/>
    </row>
    <row r="11" spans="1:16" ht="13.5" customHeight="1">
      <c r="A11" s="17" t="s">
        <v>32</v>
      </c>
      <c r="B11" s="56" t="s">
        <v>151</v>
      </c>
      <c r="C11" s="57" t="s">
        <v>51</v>
      </c>
      <c r="D11" s="64">
        <v>2007</v>
      </c>
      <c r="E11" s="65" t="s">
        <v>47</v>
      </c>
      <c r="F11" s="60" t="s">
        <v>89</v>
      </c>
      <c r="G11" s="61" t="s">
        <v>42</v>
      </c>
      <c r="H11" s="66"/>
      <c r="I11" s="67"/>
      <c r="J11" s="67"/>
      <c r="K11" s="67"/>
      <c r="L11" s="134">
        <v>0.0013729166666666666</v>
      </c>
      <c r="M11" s="18">
        <v>4</v>
      </c>
      <c r="N11" s="19">
        <f>L11/L8</f>
        <v>1.3310143626570914</v>
      </c>
      <c r="O11" s="20" t="s">
        <v>47</v>
      </c>
      <c r="P11" s="21"/>
    </row>
    <row r="12" spans="1:16" ht="13.5" customHeight="1">
      <c r="A12" s="22" t="s">
        <v>28</v>
      </c>
      <c r="B12" s="56" t="s">
        <v>104</v>
      </c>
      <c r="C12" s="57" t="s">
        <v>46</v>
      </c>
      <c r="D12" s="58">
        <v>2006</v>
      </c>
      <c r="E12" s="65" t="s">
        <v>47</v>
      </c>
      <c r="F12" s="60" t="s">
        <v>157</v>
      </c>
      <c r="G12" s="61" t="s">
        <v>42</v>
      </c>
      <c r="H12" s="66"/>
      <c r="I12" s="67"/>
      <c r="J12" s="67"/>
      <c r="K12" s="67"/>
      <c r="L12" s="134">
        <v>0.001376736111111111</v>
      </c>
      <c r="M12" s="18">
        <v>5</v>
      </c>
      <c r="N12" s="19">
        <f>L12/L8</f>
        <v>1.3347172351885097</v>
      </c>
      <c r="O12" s="20" t="s">
        <v>47</v>
      </c>
      <c r="P12" s="21"/>
    </row>
    <row r="13" spans="1:16" ht="13.5" customHeight="1">
      <c r="A13" s="17" t="s">
        <v>33</v>
      </c>
      <c r="B13" s="56" t="s">
        <v>152</v>
      </c>
      <c r="C13" s="57" t="s">
        <v>91</v>
      </c>
      <c r="D13" s="64">
        <v>2006</v>
      </c>
      <c r="E13" s="65" t="s">
        <v>47</v>
      </c>
      <c r="F13" s="60" t="s">
        <v>157</v>
      </c>
      <c r="G13" s="61" t="s">
        <v>42</v>
      </c>
      <c r="H13" s="66"/>
      <c r="I13" s="67"/>
      <c r="J13" s="67"/>
      <c r="K13" s="67"/>
      <c r="L13" s="134">
        <v>0.0013981481481481481</v>
      </c>
      <c r="M13" s="18">
        <v>6</v>
      </c>
      <c r="N13" s="19">
        <f>L13/L8</f>
        <v>1.355475763016158</v>
      </c>
      <c r="O13" s="20" t="s">
        <v>43</v>
      </c>
      <c r="P13" s="21"/>
    </row>
    <row r="14" spans="1:16" ht="13.5" customHeight="1">
      <c r="A14" s="22" t="s">
        <v>17</v>
      </c>
      <c r="B14" s="56" t="s">
        <v>153</v>
      </c>
      <c r="C14" s="57" t="s">
        <v>146</v>
      </c>
      <c r="D14" s="64">
        <v>2006</v>
      </c>
      <c r="E14" s="65" t="s">
        <v>47</v>
      </c>
      <c r="F14" s="60" t="s">
        <v>157</v>
      </c>
      <c r="G14" s="61" t="s">
        <v>42</v>
      </c>
      <c r="H14" s="66"/>
      <c r="I14" s="67"/>
      <c r="J14" s="67"/>
      <c r="K14" s="67"/>
      <c r="L14" s="134">
        <v>0.0014062499999999997</v>
      </c>
      <c r="M14" s="18">
        <v>7</v>
      </c>
      <c r="N14" s="19">
        <f>L14/L8</f>
        <v>1.3633303411131057</v>
      </c>
      <c r="O14" s="20" t="s">
        <v>43</v>
      </c>
      <c r="P14" s="21" t="s">
        <v>37</v>
      </c>
    </row>
    <row r="15" spans="1:16" ht="13.5" customHeight="1">
      <c r="A15" s="17" t="s">
        <v>117</v>
      </c>
      <c r="B15" s="56" t="s">
        <v>83</v>
      </c>
      <c r="C15" s="57" t="s">
        <v>147</v>
      </c>
      <c r="D15" s="64">
        <v>2006</v>
      </c>
      <c r="E15" s="65" t="s">
        <v>47</v>
      </c>
      <c r="F15" s="60" t="s">
        <v>158</v>
      </c>
      <c r="G15" s="61" t="s">
        <v>98</v>
      </c>
      <c r="H15" s="66"/>
      <c r="I15" s="67"/>
      <c r="J15" s="67"/>
      <c r="K15" s="67"/>
      <c r="L15" s="134">
        <v>0.0016740740740740741</v>
      </c>
      <c r="M15" s="18">
        <v>8</v>
      </c>
      <c r="N15" s="19">
        <f>L15/L8</f>
        <v>1.622980251346499</v>
      </c>
      <c r="O15" s="20" t="s">
        <v>43</v>
      </c>
      <c r="P15" s="21" t="s">
        <v>37</v>
      </c>
    </row>
    <row r="16" spans="1:16" ht="13.5" customHeight="1">
      <c r="A16" s="22" t="s">
        <v>26</v>
      </c>
      <c r="B16" s="56" t="s">
        <v>19</v>
      </c>
      <c r="C16" s="57" t="s">
        <v>48</v>
      </c>
      <c r="D16" s="64">
        <v>2007</v>
      </c>
      <c r="E16" s="65" t="s">
        <v>47</v>
      </c>
      <c r="F16" s="60" t="s">
        <v>158</v>
      </c>
      <c r="G16" s="61" t="s">
        <v>98</v>
      </c>
      <c r="H16" s="66"/>
      <c r="I16" s="67"/>
      <c r="J16" s="67"/>
      <c r="K16" s="67"/>
      <c r="L16" s="134">
        <v>0.0017717592592592594</v>
      </c>
      <c r="M16" s="18">
        <v>9</v>
      </c>
      <c r="N16" s="19">
        <f>L16/L8</f>
        <v>1.7176840215439857</v>
      </c>
      <c r="O16" s="20" t="s">
        <v>43</v>
      </c>
      <c r="P16" s="21"/>
    </row>
    <row r="17" spans="1:16" ht="13.5" customHeight="1">
      <c r="A17" s="17" t="s">
        <v>30</v>
      </c>
      <c r="B17" s="56" t="s">
        <v>18</v>
      </c>
      <c r="C17" s="57" t="s">
        <v>44</v>
      </c>
      <c r="D17" s="64">
        <v>2006</v>
      </c>
      <c r="E17" s="65" t="s">
        <v>47</v>
      </c>
      <c r="F17" s="60" t="s">
        <v>158</v>
      </c>
      <c r="G17" s="61" t="s">
        <v>98</v>
      </c>
      <c r="H17" s="66"/>
      <c r="I17" s="67"/>
      <c r="J17" s="67"/>
      <c r="K17" s="67"/>
      <c r="L17" s="134">
        <v>0.001865162037037037</v>
      </c>
      <c r="M17" s="18">
        <v>10</v>
      </c>
      <c r="N17" s="19">
        <f>L17/L8</f>
        <v>1.8082360861759423</v>
      </c>
      <c r="O17" s="20"/>
      <c r="P17" s="21"/>
    </row>
    <row r="18" spans="1:16" ht="13.5" customHeight="1">
      <c r="A18" s="22" t="s">
        <v>96</v>
      </c>
      <c r="B18" s="56" t="s">
        <v>22</v>
      </c>
      <c r="C18" s="57" t="s">
        <v>148</v>
      </c>
      <c r="D18" s="64">
        <v>2005</v>
      </c>
      <c r="E18" s="65" t="s">
        <v>47</v>
      </c>
      <c r="F18" s="60" t="s">
        <v>158</v>
      </c>
      <c r="G18" s="61" t="s">
        <v>98</v>
      </c>
      <c r="H18" s="66"/>
      <c r="I18" s="67"/>
      <c r="J18" s="67"/>
      <c r="K18" s="67"/>
      <c r="L18" s="134">
        <v>0.0020837962962962963</v>
      </c>
      <c r="M18" s="18">
        <v>11</v>
      </c>
      <c r="N18" s="19">
        <f>L18/L8</f>
        <v>2.0201974865350087</v>
      </c>
      <c r="O18" s="20"/>
      <c r="P18" s="21" t="s">
        <v>37</v>
      </c>
    </row>
    <row r="19" spans="1:16" ht="13.5" customHeight="1">
      <c r="A19" s="17" t="s">
        <v>25</v>
      </c>
      <c r="B19" s="56" t="s">
        <v>27</v>
      </c>
      <c r="C19" s="57" t="s">
        <v>53</v>
      </c>
      <c r="D19" s="64">
        <v>2006</v>
      </c>
      <c r="E19" s="65" t="s">
        <v>43</v>
      </c>
      <c r="F19" s="60" t="s">
        <v>89</v>
      </c>
      <c r="G19" s="61" t="s">
        <v>42</v>
      </c>
      <c r="H19" s="66"/>
      <c r="I19" s="67"/>
      <c r="J19" s="67"/>
      <c r="K19" s="67"/>
      <c r="L19" s="134" t="s">
        <v>160</v>
      </c>
      <c r="M19" s="18"/>
      <c r="N19" s="19"/>
      <c r="O19" s="20"/>
      <c r="P19" s="135" t="s">
        <v>167</v>
      </c>
    </row>
    <row r="20" spans="1:16" ht="13.5" customHeight="1">
      <c r="A20" s="22" t="s">
        <v>31</v>
      </c>
      <c r="B20" s="56" t="s">
        <v>132</v>
      </c>
      <c r="C20" s="57" t="s">
        <v>149</v>
      </c>
      <c r="D20" s="64">
        <v>2006</v>
      </c>
      <c r="E20" s="65" t="s">
        <v>154</v>
      </c>
      <c r="F20" s="60" t="s">
        <v>159</v>
      </c>
      <c r="G20" s="61" t="s">
        <v>42</v>
      </c>
      <c r="H20" s="66"/>
      <c r="I20" s="67"/>
      <c r="J20" s="67"/>
      <c r="K20" s="67"/>
      <c r="L20" s="134" t="s">
        <v>160</v>
      </c>
      <c r="M20" s="18"/>
      <c r="N20" s="19"/>
      <c r="O20" s="20"/>
      <c r="P20" s="135" t="s">
        <v>167</v>
      </c>
    </row>
    <row r="21" spans="1:16" s="34" customFormat="1" ht="15" outlineLevel="1">
      <c r="A21" s="23"/>
      <c r="B21" s="24"/>
      <c r="C21" s="25"/>
      <c r="D21" s="42"/>
      <c r="E21" s="26"/>
      <c r="F21" s="27"/>
      <c r="G21" s="28"/>
      <c r="H21" s="30"/>
      <c r="I21" s="30"/>
      <c r="J21" s="30"/>
      <c r="K21" s="30"/>
      <c r="L21" s="31"/>
      <c r="M21" s="32"/>
      <c r="N21" s="33"/>
      <c r="O21" s="30"/>
      <c r="P21" s="30"/>
    </row>
    <row r="22" spans="1:16" s="34" customFormat="1" ht="26.25" customHeight="1" outlineLevel="1">
      <c r="A22" s="35" t="s">
        <v>67</v>
      </c>
      <c r="B22" s="36"/>
      <c r="C22" s="29"/>
      <c r="D22" s="29"/>
      <c r="E22" s="37"/>
      <c r="F22" s="38"/>
      <c r="G22" s="28"/>
      <c r="H22" s="39"/>
      <c r="I22" s="40"/>
      <c r="J22" s="39"/>
      <c r="K22" s="40"/>
      <c r="L22" s="41"/>
      <c r="M22" s="30"/>
      <c r="N22" s="30"/>
      <c r="O22" s="33"/>
      <c r="P22" s="33"/>
    </row>
    <row r="23" spans="1:16" s="34" customFormat="1" ht="27" customHeight="1" outlineLevel="1">
      <c r="A23" s="35" t="s">
        <v>86</v>
      </c>
      <c r="B23" s="30"/>
      <c r="C23" s="42"/>
      <c r="D23" s="42"/>
      <c r="E23" s="43"/>
      <c r="F23" s="44"/>
      <c r="G23" s="45"/>
      <c r="H23" s="46"/>
      <c r="I23" s="30"/>
      <c r="J23" s="46"/>
      <c r="K23" s="30"/>
      <c r="L23" s="47"/>
      <c r="M23" s="30"/>
      <c r="N23" s="30"/>
      <c r="O23" s="33"/>
      <c r="P23" s="33"/>
    </row>
    <row r="24" spans="1:14" s="2" customFormat="1" ht="12.75">
      <c r="A24" s="48"/>
      <c r="C24" s="3"/>
      <c r="D24" s="3"/>
      <c r="E24" s="4"/>
      <c r="F24" s="7"/>
      <c r="G24" s="5"/>
      <c r="L24" s="68"/>
      <c r="M24" s="69"/>
      <c r="N24" s="69"/>
    </row>
    <row r="25" spans="1:14" s="2" customFormat="1" ht="27.75" customHeight="1">
      <c r="A25" s="35"/>
      <c r="B25" s="49"/>
      <c r="C25" s="50"/>
      <c r="D25" s="50"/>
      <c r="E25" s="51"/>
      <c r="F25" s="7"/>
      <c r="G25" s="52"/>
      <c r="L25" s="68"/>
      <c r="M25" s="69"/>
      <c r="N25" s="69"/>
    </row>
    <row r="26" spans="2:14" s="2" customFormat="1" ht="12.75">
      <c r="B26" s="49"/>
      <c r="C26" s="50"/>
      <c r="D26" s="50"/>
      <c r="E26" s="51"/>
      <c r="F26" s="70"/>
      <c r="G26" s="71"/>
      <c r="L26" s="68"/>
      <c r="M26" s="69"/>
      <c r="N26" s="69"/>
    </row>
  </sheetData>
  <sheetProtection formatCells="0" formatColumns="0" formatRows="0" autoFilter="0" pivotTables="0"/>
  <mergeCells count="13">
    <mergeCell ref="H6:K6"/>
    <mergeCell ref="L6:O6"/>
    <mergeCell ref="P6:P7"/>
    <mergeCell ref="A1:P1"/>
    <mergeCell ref="A2:P2"/>
    <mergeCell ref="A4:P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9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2022-03-14T12:41:26Z</cp:lastPrinted>
  <dcterms:created xsi:type="dcterms:W3CDTF">2020-09-21T06:37:53Z</dcterms:created>
  <dcterms:modified xsi:type="dcterms:W3CDTF">2022-03-16T07:56:46Z</dcterms:modified>
  <cp:category/>
  <cp:version/>
  <cp:contentType/>
  <cp:contentStatus/>
</cp:coreProperties>
</file>